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СЕНТЯБРЬ\08.09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утверждение'!$B$14:$I$146</definedName>
    <definedName name="_xlnm.Print_Area" localSheetId="0">'на утверждение'!$A$1:$I$171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69" i="3" l="1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<sst xmlns="http://schemas.openxmlformats.org/spreadsheetml/2006/main" count="21" uniqueCount="21">
  <si>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</si>
  <si>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</si>
  <si>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</si>
  <si>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</si>
  <si>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</si>
  <si>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</si>
  <si>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</si>
  <si>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</si>
  <si>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Московской области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</si>
  <si>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</si>
  <si>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</si>
  <si>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</si>
  <si>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</si>
  <si>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</si>
  <si>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</si>
  <si>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 по</t>
  </si>
  <si>
    <t>"_____"___________ 2025 года</t>
  </si>
  <si>
    <t>А.С. Ефременков</t>
  </si>
  <si>
    <t>Заместитель руководителя</t>
  </si>
  <si>
    <t>Дата проведения проверки знаний: 08.09.2025</t>
  </si>
  <si>
    <t>Врио начальника отдела                                                                Корытцын М.В.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</si>
</sst>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0" fontId="4" fillId="0" borderId="0"/>
    <xf numFmtId="0" fontId="7" fillId="0" borderId="0"/>
    <xf numFmtId="0" fontId="8" fillId="0" borderId="0"/>
    <xf numFmtId="164" fontId="9" fillId="0" borderId="0"/>
    <xf numFmtId="0" fontId="10" fillId="0" borderId="0"/>
    <xf numFmtId="0" fontId="9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165" fontId="5" fillId="0" borderId="1" xfId="0" applyNumberFormat="1" applyFont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Continuous"/>
    </xf>
    <xf numFmtId="0" fontId="11" fillId="0" borderId="0" xfId="0" applyFont="1" applyAlignment="1">
      <alignment horizontal="centerContinuous" vertical="center"/>
    </xf>
    <xf numFmtId="14" fontId="5" fillId="0" borderId="1" xfId="0" applyNumberFormat="1" applyFont="1" applyBorder="1" applyAlignment="1">
      <alignment horizontal="center" vertical="center" wrapText="1" shrinkToFit="1"/>
    </xf>
  </cellXfs>
  <cellStyles count="12">
    <cellStyle name="Excel Built-in Normal" xfId="5"/>
    <cellStyle name="Обычный" xfId="0" builtinId="0"/>
    <cellStyle name="Обычный 10" xfId="9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8.09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"НАРПРОМЭНЕРГО"</v>
          </cell>
          <cell r="G4" t="str">
            <v>Щукин</v>
          </cell>
          <cell r="H4" t="str">
            <v>Василий</v>
          </cell>
          <cell r="I4" t="str">
            <v>Осипович</v>
          </cell>
          <cell r="K4" t="str">
            <v>начальник РЭС</v>
          </cell>
          <cell r="M4" t="str">
            <v>очередная</v>
          </cell>
          <cell r="N4" t="str">
            <v>административно—технический персонал</v>
          </cell>
          <cell r="R4" t="str">
            <v>V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ООО "ВЦО"</v>
          </cell>
          <cell r="G5" t="str">
            <v>Фролов</v>
          </cell>
          <cell r="H5" t="str">
            <v>Виктор</v>
          </cell>
          <cell r="I5" t="str">
            <v>Викторович</v>
          </cell>
          <cell r="K5" t="str">
            <v>Инженер по автоматизации</v>
          </cell>
          <cell r="M5" t="str">
            <v>внеочередная</v>
          </cell>
          <cell r="N5" t="str">
            <v>административно—технический персонал</v>
          </cell>
          <cell r="R5" t="str">
            <v>V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ООО "ВЦО"</v>
          </cell>
          <cell r="G6" t="str">
            <v>Тимофеев</v>
          </cell>
          <cell r="H6" t="str">
            <v>Дмитрий</v>
          </cell>
          <cell r="I6" t="str">
            <v>Павлович</v>
          </cell>
          <cell r="K6" t="str">
            <v>Инженер по техническим системам</v>
          </cell>
          <cell r="M6" t="str">
            <v>очередная</v>
          </cell>
          <cell r="N6" t="str">
            <v>административно—технический персонал</v>
          </cell>
          <cell r="R6" t="str">
            <v>IV до 1000 В</v>
          </cell>
          <cell r="S6" t="str">
            <v>ПТЭЭПЭЭ</v>
          </cell>
          <cell r="V6">
            <v>0.375</v>
          </cell>
        </row>
        <row r="7">
          <cell r="E7" t="str">
            <v>МБУК ЦДК ИМ. НАРИМАНОВА</v>
          </cell>
          <cell r="G7" t="str">
            <v>Макаров</v>
          </cell>
          <cell r="H7" t="str">
            <v>Юрий</v>
          </cell>
          <cell r="I7" t="str">
            <v>Александрович</v>
          </cell>
          <cell r="K7" t="str">
            <v>Электромонтер</v>
          </cell>
          <cell r="M7" t="str">
            <v>первичная</v>
          </cell>
          <cell r="N7" t="str">
            <v>ремонтный персонал</v>
          </cell>
          <cell r="R7" t="str">
            <v>II до 1000 В</v>
          </cell>
          <cell r="S7" t="str">
            <v>ПТЭЭПЭЭ</v>
          </cell>
          <cell r="V7">
            <v>0.375</v>
          </cell>
        </row>
        <row r="8">
          <cell r="E8" t="str">
            <v>ООО "ЛИТУМ. КОЛОМНА"</v>
          </cell>
          <cell r="G8" t="str">
            <v>Жаравин</v>
          </cell>
          <cell r="H8" t="str">
            <v>Артём</v>
          </cell>
          <cell r="I8" t="str">
            <v>Михайлович</v>
          </cell>
          <cell r="K8" t="str">
            <v>главный инженер</v>
          </cell>
          <cell r="M8" t="str">
            <v>внеочередная</v>
          </cell>
          <cell r="N8" t="str">
            <v>административно—технический персонал</v>
          </cell>
          <cell r="R8" t="str">
            <v>III до и выше 1000 В</v>
          </cell>
          <cell r="S8" t="str">
            <v>ПТЭЭПЭЭ</v>
          </cell>
          <cell r="V8">
            <v>0.375</v>
          </cell>
        </row>
        <row r="9">
          <cell r="E9" t="str">
            <v>ООО "ЛИТУМ. КОЛОМНА"</v>
          </cell>
          <cell r="G9" t="str">
            <v>Ветров</v>
          </cell>
          <cell r="H9" t="str">
            <v>Николай</v>
          </cell>
          <cell r="I9" t="str">
            <v>Александрович</v>
          </cell>
          <cell r="K9" t="str">
            <v>энергетик</v>
          </cell>
          <cell r="M9" t="str">
            <v>первичная</v>
          </cell>
          <cell r="N9" t="str">
            <v>административно—технический персонал</v>
          </cell>
          <cell r="R9" t="str">
            <v>II до и выше 1000 В</v>
          </cell>
          <cell r="S9" t="str">
            <v>ПТЭЭПЭЭ</v>
          </cell>
          <cell r="V9">
            <v>0.375</v>
          </cell>
        </row>
        <row r="10">
          <cell r="E10" t="str">
            <v>ООО СК "ИМПУЛЬС"</v>
          </cell>
          <cell r="G10" t="str">
            <v>Борисов</v>
          </cell>
          <cell r="H10" t="str">
            <v>Алексей</v>
          </cell>
          <cell r="I10" t="str">
            <v>Вадимович</v>
          </cell>
          <cell r="K10" t="str">
            <v>Руководитель контрактной службы</v>
          </cell>
          <cell r="M10" t="str">
            <v>очередная</v>
          </cell>
          <cell r="N10" t="str">
            <v>административно—технический персонал</v>
          </cell>
          <cell r="R10" t="str">
            <v>IV до и выше 1000 В</v>
          </cell>
          <cell r="S10" t="str">
            <v>ПТЭЭСиС</v>
          </cell>
          <cell r="V10">
            <v>0.375</v>
          </cell>
        </row>
        <row r="11">
          <cell r="E11" t="str">
            <v>ООО "ТЕХНОГРУПП БЕЛГОРОД"</v>
          </cell>
          <cell r="G11" t="str">
            <v>Макущенко</v>
          </cell>
          <cell r="H11" t="str">
            <v>Дмитрий</v>
          </cell>
          <cell r="I11" t="str">
            <v>Сергеевич</v>
          </cell>
          <cell r="K11" t="str">
            <v>Ведущий специалист по охране труда</v>
          </cell>
          <cell r="M11" t="str">
            <v>первичная</v>
          </cell>
          <cell r="N11" t="str">
            <v>административно—технический персонал</v>
          </cell>
          <cell r="R11" t="str">
            <v>II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"ТЕХНОГРУПП БЕЛГОРОД"</v>
          </cell>
          <cell r="G12" t="str">
            <v>Недбайло</v>
          </cell>
          <cell r="H12" t="str">
            <v>Андрей</v>
          </cell>
          <cell r="I12" t="str">
            <v>Васильевич</v>
          </cell>
          <cell r="K12" t="str">
            <v>Начальник цеха</v>
          </cell>
          <cell r="M12" t="str">
            <v>внеочередная</v>
          </cell>
          <cell r="N12" t="str">
            <v>административно—технический персонал</v>
          </cell>
          <cell r="R12" t="str">
            <v>IV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"ПОДМОСКОВНАЯ НЕДВИЖИМОСТЬ"</v>
          </cell>
          <cell r="G13" t="str">
            <v>Максимов</v>
          </cell>
          <cell r="H13" t="str">
            <v>Сергей</v>
          </cell>
          <cell r="I13" t="str">
            <v>Александрович</v>
          </cell>
          <cell r="K13" t="str">
            <v>технический директор</v>
          </cell>
          <cell r="M13" t="str">
            <v>внеочередная</v>
          </cell>
          <cell r="N13" t="str">
            <v>административно—технический персонал</v>
          </cell>
          <cell r="R13" t="str">
            <v>IV до 1000 В</v>
          </cell>
          <cell r="S13" t="str">
            <v>ПТЭЭПЭЭ</v>
          </cell>
          <cell r="V13">
            <v>0.375</v>
          </cell>
        </row>
        <row r="14">
          <cell r="E14" t="str">
            <v>ТСЖ "ДОМОВЛАДЕНИЕ "ПАТРИАРХ"</v>
          </cell>
          <cell r="G14" t="str">
            <v>Смирнов</v>
          </cell>
          <cell r="H14" t="str">
            <v>Владимир</v>
          </cell>
          <cell r="I14" t="str">
            <v>Александрович</v>
          </cell>
          <cell r="K14" t="str">
            <v>Инженер-электрик</v>
          </cell>
          <cell r="M14" t="str">
            <v>очередная</v>
          </cell>
          <cell r="N14" t="str">
            <v>административно—технический персонал</v>
          </cell>
          <cell r="R14" t="str">
            <v>IV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"РОЯЛ КЕЙН"</v>
          </cell>
          <cell r="G15" t="str">
            <v>Пенкин</v>
          </cell>
          <cell r="H15" t="str">
            <v>Сергей</v>
          </cell>
          <cell r="I15" t="str">
            <v>Викторович</v>
          </cell>
          <cell r="K15" t="str">
            <v>Техник наладчик</v>
          </cell>
          <cell r="M15" t="str">
            <v>первичная</v>
          </cell>
          <cell r="N15" t="str">
            <v>ремонтный персонал</v>
          </cell>
          <cell r="R15" t="str">
            <v>II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СК "ИМПУЛЬС"</v>
          </cell>
          <cell r="G16" t="str">
            <v>Дорохова</v>
          </cell>
          <cell r="H16" t="str">
            <v>Ольга</v>
          </cell>
          <cell r="I16" t="str">
            <v>Валентиновна</v>
          </cell>
          <cell r="K16" t="str">
            <v>Специалист по охране труда</v>
          </cell>
          <cell r="M16" t="str">
            <v>очередная</v>
          </cell>
          <cell r="N16" t="str">
            <v>административно—технический персонал</v>
          </cell>
          <cell r="R16" t="str">
            <v>V до и выше 1000 В</v>
          </cell>
          <cell r="S16" t="str">
            <v>ПТЭЭСиС</v>
          </cell>
          <cell r="V16">
            <v>0.375</v>
          </cell>
        </row>
        <row r="17">
          <cell r="E17" t="str">
            <v>АО "ДКБА"</v>
          </cell>
          <cell r="G17" t="str">
            <v>Леонтьев</v>
          </cell>
          <cell r="H17" t="str">
            <v>Вячеслав</v>
          </cell>
          <cell r="I17" t="str">
            <v>Александрович</v>
          </cell>
          <cell r="K17" t="str">
            <v>Электромонтер по ремонту и обслуживанию электрооборудования 5-го разряда</v>
          </cell>
          <cell r="M17" t="str">
            <v>очередная</v>
          </cell>
          <cell r="N17" t="str">
            <v>оперативно-ремонтный персонал</v>
          </cell>
          <cell r="R17" t="str">
            <v>IV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ООО "ЭЛЕКТРОСВЯЗЬСТРОЙ"</v>
          </cell>
          <cell r="G18" t="str">
            <v>Воронкин</v>
          </cell>
          <cell r="H18" t="str">
            <v>Александр</v>
          </cell>
          <cell r="I18" t="str">
            <v>Дмитриевич</v>
          </cell>
          <cell r="K18" t="str">
            <v>Монтажник связи</v>
          </cell>
          <cell r="M18" t="str">
            <v>очередная</v>
          </cell>
          <cell r="N18" t="str">
            <v>оперативно-ремонтный персонал</v>
          </cell>
          <cell r="R18" t="str">
            <v>II до 1000 В</v>
          </cell>
          <cell r="S18" t="str">
            <v>ПТЭЭПЭЭ</v>
          </cell>
          <cell r="V18">
            <v>0.39583333333333331</v>
          </cell>
        </row>
        <row r="19">
          <cell r="E19" t="str">
            <v>ООО "НПП "КАТРАН"</v>
          </cell>
          <cell r="G19" t="str">
            <v>Надоров</v>
          </cell>
          <cell r="H19" t="str">
            <v>Олег</v>
          </cell>
          <cell r="I19" t="str">
            <v>Владимирович</v>
          </cell>
          <cell r="K19" t="str">
            <v>Генеральный директор</v>
          </cell>
          <cell r="M19" t="str">
            <v>первичная</v>
          </cell>
          <cell r="N19" t="str">
            <v>административно—технический персонал</v>
          </cell>
          <cell r="R19" t="str">
            <v>II до 1000 В</v>
          </cell>
          <cell r="S19" t="str">
            <v>ПТЭЭПЭЭ</v>
          </cell>
          <cell r="V19">
            <v>0.39583333333333331</v>
          </cell>
        </row>
        <row r="20">
          <cell r="E20" t="str">
            <v>ООО "НПП "КАТРАН"</v>
          </cell>
          <cell r="G20" t="str">
            <v>Кудрявцев</v>
          </cell>
          <cell r="H20" t="str">
            <v>Павел</v>
          </cell>
          <cell r="I20" t="str">
            <v>Юрьевич</v>
          </cell>
          <cell r="K20" t="str">
            <v>Ведущий специалист</v>
          </cell>
          <cell r="M20" t="str">
            <v>первичная</v>
          </cell>
          <cell r="N20" t="str">
            <v>административно—технический персонал</v>
          </cell>
          <cell r="R20" t="str">
            <v>II до 1000 В</v>
          </cell>
          <cell r="S20" t="str">
            <v>ПТЭЭПЭЭ</v>
          </cell>
          <cell r="V20">
            <v>0.39583333333333331</v>
          </cell>
        </row>
        <row r="21">
          <cell r="E21" t="str">
            <v>ООО "НПП "КАТРАН"</v>
          </cell>
          <cell r="G21" t="str">
            <v>Липунов</v>
          </cell>
          <cell r="H21" t="str">
            <v>Михаил</v>
          </cell>
          <cell r="I21" t="str">
            <v>Федорович</v>
          </cell>
          <cell r="K21" t="str">
            <v>Ведущий инженер-конструктор</v>
          </cell>
          <cell r="M21" t="str">
            <v>первичная</v>
          </cell>
          <cell r="N21" t="str">
            <v>административно—технический персонал</v>
          </cell>
          <cell r="R21" t="str">
            <v>II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"НПП "КАТРАН"</v>
          </cell>
          <cell r="G22" t="str">
            <v>Кондратьев</v>
          </cell>
          <cell r="H22" t="str">
            <v>Алексей</v>
          </cell>
          <cell r="I22" t="str">
            <v>Борисович</v>
          </cell>
          <cell r="K22" t="str">
            <v>Ведущий инженер</v>
          </cell>
          <cell r="M22" t="str">
            <v>очередная</v>
          </cell>
          <cell r="N22" t="str">
            <v>административно—технический персонал</v>
          </cell>
          <cell r="R22" t="str">
            <v>V до и выше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"СТАНИЦА"</v>
          </cell>
          <cell r="G23" t="str">
            <v>Зубков</v>
          </cell>
          <cell r="H23" t="str">
            <v>Евгений</v>
          </cell>
          <cell r="I23" t="str">
            <v>Владимирович</v>
          </cell>
          <cell r="K23" t="str">
            <v>техник-электрик</v>
          </cell>
          <cell r="M23" t="str">
            <v>очередная</v>
          </cell>
          <cell r="N23" t="str">
            <v>оперативно-ремонтный персонал</v>
          </cell>
          <cell r="R23" t="str">
            <v>III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АО "ПРОГРЕСС"</v>
          </cell>
          <cell r="G24" t="str">
            <v>Белинов</v>
          </cell>
          <cell r="H24" t="str">
            <v>Виталий</v>
          </cell>
          <cell r="I24" t="str">
            <v>Викторович</v>
          </cell>
          <cell r="K24" t="str">
            <v>Руководитель группы</v>
          </cell>
          <cell r="M24" t="str">
            <v>очередная</v>
          </cell>
          <cell r="N24" t="str">
            <v>административно—технический персонал</v>
          </cell>
          <cell r="R24" t="str">
            <v>V до и выше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АО "ПРОГРЕСС"</v>
          </cell>
          <cell r="G25" t="str">
            <v>Бражников</v>
          </cell>
          <cell r="H25" t="str">
            <v>Денис</v>
          </cell>
          <cell r="I25" t="str">
            <v>Викторович</v>
          </cell>
          <cell r="K25" t="str">
            <v>Заместитель начальника ОТК</v>
          </cell>
          <cell r="M25" t="str">
            <v>очередная</v>
          </cell>
          <cell r="N25" t="str">
            <v>административно—технический персонал</v>
          </cell>
          <cell r="R25" t="str">
            <v>V до и выше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"ДОЗАКЛ"</v>
          </cell>
          <cell r="G26" t="str">
            <v>Докучаев</v>
          </cell>
          <cell r="H26" t="str">
            <v>Сергей</v>
          </cell>
          <cell r="I26" t="str">
            <v>Анатольевич</v>
          </cell>
          <cell r="K26" t="str">
            <v>Начальник электроремонтного участка</v>
          </cell>
          <cell r="M26" t="str">
            <v>очередная</v>
          </cell>
          <cell r="N26" t="str">
            <v>административно—технический персонал</v>
          </cell>
          <cell r="R26" t="str">
            <v>V до и выше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"ДОЗАКЛ"</v>
          </cell>
          <cell r="G27" t="str">
            <v>Самохина</v>
          </cell>
          <cell r="H27" t="str">
            <v>Светлана</v>
          </cell>
          <cell r="I27" t="str">
            <v>Владимировна</v>
          </cell>
          <cell r="K27" t="str">
            <v>Начальник службы АСУТП и КИП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V до и выше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"ДОЗАКЛ"</v>
          </cell>
          <cell r="G28" t="str">
            <v>Капустина</v>
          </cell>
          <cell r="H28" t="str">
            <v>Галина</v>
          </cell>
          <cell r="I28" t="str">
            <v>Юрьевна</v>
          </cell>
          <cell r="K28" t="str">
            <v>Начальник электротехнической лаборатории (с правом проведения испытаний оборудования повышенным напряжением)</v>
          </cell>
          <cell r="M28" t="str">
            <v>очередная</v>
          </cell>
          <cell r="N28" t="str">
            <v>административно—технический персонал</v>
          </cell>
          <cell r="R28" t="str">
            <v>V до и выше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"ТЕПОФОЛ"</v>
          </cell>
          <cell r="G29" t="str">
            <v>Левченко</v>
          </cell>
          <cell r="H29" t="str">
            <v>Сергей</v>
          </cell>
          <cell r="I29" t="str">
            <v>Петрович</v>
          </cell>
          <cell r="K29" t="str">
            <v>Главный инженер</v>
          </cell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V до и выше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АО НПК "НК.ЛТД"</v>
          </cell>
          <cell r="G30" t="str">
            <v>Губайдуллин</v>
          </cell>
          <cell r="H30" t="str">
            <v>Ильнур</v>
          </cell>
          <cell r="I30" t="str">
            <v>Радикович</v>
          </cell>
          <cell r="K30" t="str">
            <v>Электромонтёр</v>
          </cell>
          <cell r="M30" t="str">
            <v>внеочередная</v>
          </cell>
          <cell r="N30" t="str">
            <v>оперативно-ремонтный персонал</v>
          </cell>
          <cell r="R30" t="str">
            <v>III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МБУ ФСО "ФОК "КОЛОМЕНСКИЙ"</v>
          </cell>
          <cell r="G31" t="str">
            <v>Барсуков</v>
          </cell>
          <cell r="H31" t="str">
            <v>Алексей</v>
          </cell>
          <cell r="I31" t="str">
            <v>Владимирович</v>
          </cell>
          <cell r="K31" t="str">
            <v>главный инженер</v>
          </cell>
          <cell r="M31" t="str">
            <v>первичная</v>
          </cell>
          <cell r="N31" t="str">
            <v>административно—технический персонал</v>
          </cell>
          <cell r="R31" t="str">
            <v>II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"ТРИТАЙЛ"</v>
          </cell>
          <cell r="G32" t="str">
            <v>Кочетов</v>
          </cell>
          <cell r="H32" t="str">
            <v>Роман</v>
          </cell>
          <cell r="I32" t="str">
            <v>Александрович</v>
          </cell>
          <cell r="K32" t="str">
            <v>Генеральный директор</v>
          </cell>
          <cell r="M32" t="str">
            <v>очередная</v>
          </cell>
          <cell r="N32" t="str">
            <v>административно—технический персонал</v>
          </cell>
          <cell r="R32" t="str">
            <v>IV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МП "ЛП КТВС"</v>
          </cell>
          <cell r="G33" t="str">
            <v>Титов</v>
          </cell>
          <cell r="H33" t="str">
            <v>Алексей</v>
          </cell>
          <cell r="I33" t="str">
            <v>Игоревич</v>
          </cell>
          <cell r="K33" t="str">
            <v>Начальник теплофикационного участка</v>
          </cell>
          <cell r="M33" t="str">
            <v>первичная</v>
          </cell>
          <cell r="N33" t="str">
            <v>административно—технический персонал</v>
          </cell>
          <cell r="R33" t="str">
            <v>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АО "АЛИДИ-ЛОДЖИСТИКС"</v>
          </cell>
          <cell r="G34" t="str">
            <v>Матюхин</v>
          </cell>
          <cell r="H34" t="str">
            <v>Роман</v>
          </cell>
          <cell r="I34" t="str">
            <v>Викторович</v>
          </cell>
          <cell r="K34" t="str">
            <v>Начальник отдела эксплуатации</v>
          </cell>
          <cell r="M34" t="str">
            <v>очередная</v>
          </cell>
          <cell r="N34" t="str">
            <v>административно—технический персонал</v>
          </cell>
          <cell r="R34" t="str">
            <v>IV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АО "АЛИДИ-ЛОДЖИСТИКС"</v>
          </cell>
          <cell r="G35" t="str">
            <v>Беляков</v>
          </cell>
          <cell r="H35" t="str">
            <v>Денис</v>
          </cell>
          <cell r="I35" t="str">
            <v>Игорьевич</v>
          </cell>
          <cell r="K35" t="str">
            <v>Начальник складского хозяйства</v>
          </cell>
          <cell r="M35" t="str">
            <v>первичная</v>
          </cell>
          <cell r="N35" t="str">
            <v>административно—технический персонал</v>
          </cell>
          <cell r="R35" t="str">
            <v>II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АО "АЛИДИ-ЛОДЖИСТИКС"</v>
          </cell>
          <cell r="G36" t="str">
            <v>Байрамов</v>
          </cell>
          <cell r="H36" t="str">
            <v>Самир</v>
          </cell>
          <cell r="I36" t="str">
            <v>Станиславович</v>
          </cell>
          <cell r="K36" t="str">
            <v>Ведущий специалист по складским технологиям</v>
          </cell>
          <cell r="M36" t="str">
            <v>первичная</v>
          </cell>
          <cell r="N36" t="str">
            <v>административно—технический персонал</v>
          </cell>
          <cell r="R36" t="str">
            <v>II до 1000 В</v>
          </cell>
          <cell r="S36" t="str">
            <v>ПТЭЭПЭЭ</v>
          </cell>
          <cell r="V36">
            <v>0.39583333333333298</v>
          </cell>
        </row>
        <row r="37">
          <cell r="E37" t="str">
            <v>АО "АЛИДИ-ЛОДЖИСТИКС"</v>
          </cell>
          <cell r="G37" t="str">
            <v>Горюнов</v>
          </cell>
          <cell r="H37" t="str">
            <v>Юрий</v>
          </cell>
          <cell r="I37" t="str">
            <v>Сергеевич</v>
          </cell>
          <cell r="K37" t="str">
            <v>Специалист по техническим системам безопасности</v>
          </cell>
          <cell r="M37" t="str">
            <v>первичная</v>
          </cell>
          <cell r="N37" t="str">
            <v>административно—технический персонал</v>
          </cell>
          <cell r="R37" t="str">
            <v>II до 1000 В</v>
          </cell>
          <cell r="S37" t="str">
            <v>ПТЭЭПЭЭ</v>
          </cell>
          <cell r="V37">
            <v>0.39583333333333298</v>
          </cell>
        </row>
        <row r="38">
          <cell r="E38" t="str">
            <v>АО "НПК"</v>
          </cell>
          <cell r="G38" t="str">
            <v>Олексенко</v>
          </cell>
          <cell r="H38" t="str">
            <v>Сергей</v>
          </cell>
          <cell r="I38" t="str">
            <v>Константинович</v>
          </cell>
          <cell r="K38" t="str">
            <v>Начальник управления</v>
          </cell>
          <cell r="M38" t="str">
            <v>внеочередная</v>
          </cell>
          <cell r="N38" t="str">
            <v>административно—технический персонал</v>
          </cell>
          <cell r="R38" t="str">
            <v>IV до 1000 В</v>
          </cell>
          <cell r="S38" t="str">
            <v>ПТЭЭПЭЭ</v>
          </cell>
          <cell r="V38">
            <v>0.39583333333333298</v>
          </cell>
        </row>
        <row r="39">
          <cell r="E39" t="str">
            <v>ООО "ЭЛЕКТРОСВЯЗЬСТРОЙ"</v>
          </cell>
          <cell r="G39" t="str">
            <v>Короткий</v>
          </cell>
          <cell r="H39" t="str">
            <v>Михаил</v>
          </cell>
          <cell r="I39" t="str">
            <v>Владимирович</v>
          </cell>
          <cell r="K39" t="str">
            <v>Генеральный директор</v>
          </cell>
          <cell r="M39" t="str">
            <v>очередная</v>
          </cell>
          <cell r="N39" t="str">
            <v>административно—технический персонал</v>
          </cell>
          <cell r="R39" t="str">
            <v>III до 1000 В</v>
          </cell>
          <cell r="S39" t="str">
            <v>ПТЭЭПЭЭ</v>
          </cell>
          <cell r="V39">
            <v>0.375</v>
          </cell>
        </row>
        <row r="40">
          <cell r="E40" t="str">
            <v>ООО "ЭЛЕКТРОСВЯЗЬСТРОЙ"</v>
          </cell>
          <cell r="G40" t="str">
            <v>Короткий</v>
          </cell>
          <cell r="H40" t="str">
            <v>Алексей</v>
          </cell>
          <cell r="I40" t="str">
            <v>Владимирович</v>
          </cell>
          <cell r="K40" t="str">
            <v>Главный специалист по электросвязи</v>
          </cell>
          <cell r="M40" t="str">
            <v>очередная</v>
          </cell>
          <cell r="N40" t="str">
            <v>административно—технический персонал</v>
          </cell>
          <cell r="R40" t="str">
            <v>IV до 1000 В</v>
          </cell>
          <cell r="S40" t="str">
            <v>ПТЭЭПЭЭ</v>
          </cell>
          <cell r="V40">
            <v>0.39583333333333331</v>
          </cell>
        </row>
        <row r="41">
          <cell r="E41" t="str">
            <v>ООО "ЭЛЕКТРОСВЯЗЬСТРОЙ"</v>
          </cell>
          <cell r="G41" t="str">
            <v>Самошкин</v>
          </cell>
          <cell r="H41" t="str">
            <v>Владимир</v>
          </cell>
          <cell r="I41" t="str">
            <v>Владимирович</v>
          </cell>
          <cell r="K41" t="str">
            <v>Технический директор</v>
          </cell>
          <cell r="M41" t="str">
            <v>очередная</v>
          </cell>
          <cell r="N41" t="str">
            <v>административно—технический персонал</v>
          </cell>
          <cell r="R41" t="str">
            <v>IV до 1000 В</v>
          </cell>
          <cell r="S41" t="str">
            <v>ПТЭЭПЭЭ</v>
          </cell>
          <cell r="V41">
            <v>0.375</v>
          </cell>
        </row>
        <row r="42">
          <cell r="E42" t="str">
            <v>ООО "ЭЛЕКТРОСВЯЗЬСТРОЙ"</v>
          </cell>
          <cell r="G42" t="str">
            <v>Зубайдуллин</v>
          </cell>
          <cell r="H42" t="str">
            <v>Ильдар</v>
          </cell>
          <cell r="I42" t="str">
            <v>Ильгизович</v>
          </cell>
          <cell r="K42" t="str">
            <v>Начальник участка строительства</v>
          </cell>
          <cell r="M42" t="str">
            <v>очередная</v>
          </cell>
          <cell r="N42" t="str">
            <v>административно—технический персонал</v>
          </cell>
          <cell r="R42" t="str">
            <v>III до 1000 В</v>
          </cell>
          <cell r="S42" t="str">
            <v>ПТЭЭПЭЭ</v>
          </cell>
          <cell r="V42">
            <v>0.375</v>
          </cell>
        </row>
        <row r="43">
          <cell r="E43" t="str">
            <v>ООО "ЭЛЕКТРОСВЯЗЬСТРОЙ"</v>
          </cell>
          <cell r="G43" t="str">
            <v>Рудновский</v>
          </cell>
          <cell r="H43" t="str">
            <v>Алексей</v>
          </cell>
          <cell r="I43" t="str">
            <v>Владимирович</v>
          </cell>
          <cell r="K43" t="str">
            <v>Начальник участка эксплуатации сети</v>
          </cell>
          <cell r="M43" t="str">
            <v>очередная</v>
          </cell>
          <cell r="N43" t="str">
            <v>административно—технический персонал</v>
          </cell>
          <cell r="R43" t="str">
            <v>IV до 1000 В</v>
          </cell>
          <cell r="S43" t="str">
            <v>ПТЭЭПЭЭ</v>
          </cell>
          <cell r="V43">
            <v>0.41666666666666669</v>
          </cell>
        </row>
        <row r="44">
          <cell r="E44" t="str">
            <v>ООО "ВИОЛА"</v>
          </cell>
          <cell r="G44" t="str">
            <v>Прунов</v>
          </cell>
          <cell r="H44" t="str">
            <v>Алексей</v>
          </cell>
          <cell r="I44" t="str">
            <v>Александрович</v>
          </cell>
          <cell r="K44" t="str">
            <v>Инженер по автоматизации</v>
          </cell>
          <cell r="M44" t="str">
            <v>очередная</v>
          </cell>
          <cell r="N44" t="str">
            <v>административно—технический персонал</v>
          </cell>
          <cell r="R44" t="str">
            <v>IV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"УК "ЭНТУЗИАСТ"</v>
          </cell>
          <cell r="G45" t="str">
            <v>Цуриков</v>
          </cell>
          <cell r="H45" t="str">
            <v>Константин</v>
          </cell>
          <cell r="I45" t="str">
            <v>Викторович</v>
          </cell>
          <cell r="K45" t="str">
            <v>Главный инженер</v>
          </cell>
          <cell r="M45" t="str">
            <v>очередная</v>
          </cell>
          <cell r="N45" t="str">
            <v>административно—технический персонал</v>
          </cell>
          <cell r="R45" t="str">
            <v>IV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"ЭЛКОМ-ЭЛЕКТРОЩИТ"</v>
          </cell>
          <cell r="G46" t="str">
            <v>Папченко</v>
          </cell>
          <cell r="H46" t="str">
            <v>Григорий</v>
          </cell>
          <cell r="I46" t="str">
            <v>Олегович</v>
          </cell>
          <cell r="K46" t="str">
            <v>Прораб</v>
          </cell>
          <cell r="M46" t="str">
            <v>первичная</v>
          </cell>
          <cell r="N46" t="str">
            <v>административно—технический персонал</v>
          </cell>
          <cell r="R46" t="str">
            <v>II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"ЭКОПОЛИМЕРЫ"</v>
          </cell>
          <cell r="G47" t="str">
            <v>Мочалов</v>
          </cell>
          <cell r="H47" t="str">
            <v>Константин</v>
          </cell>
          <cell r="I47" t="str">
            <v>Алексеевич</v>
          </cell>
          <cell r="K47" t="str">
            <v>Специалист по охране труда</v>
          </cell>
          <cell r="M47" t="str">
            <v>внеочередная</v>
          </cell>
          <cell r="N47" t="str">
            <v>контролирующий электроустановки</v>
          </cell>
          <cell r="R47" t="str">
            <v>IV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"МОНЭЛУС"</v>
          </cell>
          <cell r="G48" t="str">
            <v>Богомолов</v>
          </cell>
          <cell r="H48" t="str">
            <v>Александр</v>
          </cell>
          <cell r="I48" t="str">
            <v>Александрович</v>
          </cell>
          <cell r="K48" t="str">
            <v>Инженер КИПиА</v>
          </cell>
          <cell r="M48" t="str">
            <v>первичная</v>
          </cell>
          <cell r="N48" t="str">
            <v>оперативно-ремонтный персонал</v>
          </cell>
          <cell r="R48" t="str">
            <v>II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"СКС"</v>
          </cell>
          <cell r="G49" t="str">
            <v>Ермакова</v>
          </cell>
          <cell r="H49" t="str">
            <v>Анастасия</v>
          </cell>
          <cell r="I49" t="str">
            <v>Сергеевна</v>
          </cell>
          <cell r="K49" t="str">
            <v>Главный (ведущий) специалист по охране труда</v>
          </cell>
          <cell r="M49" t="str">
            <v>внеочередная</v>
          </cell>
          <cell r="N49" t="str">
            <v>административно—технический персонал</v>
          </cell>
          <cell r="R49" t="str">
            <v>IV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"СКС"</v>
          </cell>
          <cell r="G50" t="str">
            <v>Курсаков</v>
          </cell>
          <cell r="H50" t="str">
            <v>Андрей</v>
          </cell>
          <cell r="I50" t="str">
            <v>Станиславович</v>
          </cell>
          <cell r="K50" t="str">
            <v>Руководитель производственного управления</v>
          </cell>
          <cell r="M50" t="str">
            <v>внеочередная</v>
          </cell>
          <cell r="N50" t="str">
            <v>административно—технический персонал</v>
          </cell>
          <cell r="R50" t="str">
            <v>IV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"СКС"</v>
          </cell>
          <cell r="G51" t="str">
            <v>Клименко</v>
          </cell>
          <cell r="H51" t="str">
            <v>Виталий</v>
          </cell>
          <cell r="I51" t="str">
            <v>Геннадьевич</v>
          </cell>
          <cell r="K51" t="str">
            <v>Главный механик</v>
          </cell>
          <cell r="M51" t="str">
            <v>внеочередная</v>
          </cell>
          <cell r="N51" t="str">
            <v>административно—технический персонал</v>
          </cell>
          <cell r="R51" t="str">
            <v>IV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"СКС"</v>
          </cell>
          <cell r="G52" t="str">
            <v>Михалева</v>
          </cell>
          <cell r="H52" t="str">
            <v>Светлана</v>
          </cell>
          <cell r="I52" t="str">
            <v>Сергеевна</v>
          </cell>
          <cell r="K52" t="str">
            <v>Специалист по экологической безопасности (в промышленности)</v>
          </cell>
          <cell r="M52" t="str">
            <v>первичная</v>
          </cell>
          <cell r="N52" t="str">
            <v>административно—технический персонал</v>
          </cell>
          <cell r="R52" t="str">
            <v>II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"ЛИФТОВЫЕ ИННОВАЦИИ"</v>
          </cell>
          <cell r="G53" t="str">
            <v>Павлов</v>
          </cell>
          <cell r="H53" t="str">
            <v>Александр</v>
          </cell>
          <cell r="I53" t="str">
            <v>Владимирович</v>
          </cell>
          <cell r="K53" t="str">
            <v>Генеральный директор</v>
          </cell>
          <cell r="M53" t="str">
            <v>очередная</v>
          </cell>
          <cell r="N53" t="str">
            <v>административно—технический персонал</v>
          </cell>
          <cell r="R53" t="str">
            <v>IV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"ЛИФТОВЫЕ ИННОВАЦИИ"</v>
          </cell>
          <cell r="G54" t="str">
            <v>Сурайкин</v>
          </cell>
          <cell r="H54" t="str">
            <v>Александр</v>
          </cell>
          <cell r="I54" t="str">
            <v>Петрович</v>
          </cell>
          <cell r="K54" t="str">
            <v>Директор по монтажу и эксплуатации</v>
          </cell>
          <cell r="M54" t="str">
            <v>очередная</v>
          </cell>
          <cell r="N54" t="str">
            <v>административно—технический персонал</v>
          </cell>
          <cell r="R54" t="str">
            <v>IV до 1000 В</v>
          </cell>
          <cell r="S54" t="str">
            <v>ПТЭЭПЭЭ</v>
          </cell>
          <cell r="V54">
            <v>0.41666666666666702</v>
          </cell>
        </row>
        <row r="55">
          <cell r="E55" t="str">
            <v>ООО "ЛИФТОВЫЕ ИННОВАЦИИ"</v>
          </cell>
          <cell r="G55" t="str">
            <v>Баженов</v>
          </cell>
          <cell r="H55" t="str">
            <v>Алексей</v>
          </cell>
          <cell r="I55" t="str">
            <v>Владимирович</v>
          </cell>
          <cell r="K55" t="str">
            <v>Начальник участка</v>
          </cell>
          <cell r="M55" t="str">
            <v>очередная</v>
          </cell>
          <cell r="N55" t="str">
            <v>административно—технический персонал</v>
          </cell>
          <cell r="R55" t="str">
            <v>IV до 1000 В</v>
          </cell>
          <cell r="S55" t="str">
            <v>ПТЭЭПЭЭ</v>
          </cell>
          <cell r="V55">
            <v>0.41666666666666702</v>
          </cell>
        </row>
        <row r="56">
          <cell r="E56" t="str">
            <v>ООО "ДОСТРОЙСЕРВИС"</v>
          </cell>
          <cell r="G56" t="str">
            <v>Тимофеев</v>
          </cell>
          <cell r="H56" t="str">
            <v>Александр</v>
          </cell>
          <cell r="I56" t="str">
            <v>Львович</v>
          </cell>
          <cell r="K56" t="str">
            <v>электромонтер по ремонту и обслуживанию электрооборудования</v>
          </cell>
          <cell r="M56" t="str">
            <v>первичная</v>
          </cell>
          <cell r="N56" t="str">
            <v>оперативно-ремонтный персонал</v>
          </cell>
          <cell r="R56" t="str">
            <v>II до 1000 В</v>
          </cell>
          <cell r="S56" t="str">
            <v>ПТЭЭПЭЭ</v>
          </cell>
          <cell r="V56">
            <v>0.41666666666666702</v>
          </cell>
        </row>
        <row r="57">
          <cell r="E57" t="str">
            <v>ООО "ДОСТРОЙСЕРВИС"</v>
          </cell>
          <cell r="G57" t="str">
            <v>Яхонтов</v>
          </cell>
          <cell r="H57" t="str">
            <v>Борис</v>
          </cell>
          <cell r="I57" t="str">
            <v>Владимирович</v>
          </cell>
          <cell r="K57" t="str">
            <v>электромонтер по ремонту и обслуживанию электрооборудования</v>
          </cell>
          <cell r="M57" t="str">
            <v>первичная</v>
          </cell>
          <cell r="N57" t="str">
            <v>оперативно-ремонтный персонал</v>
          </cell>
          <cell r="R57" t="str">
            <v>II до 1000 В</v>
          </cell>
          <cell r="S57" t="str">
            <v>ПТЭЭПЭЭ</v>
          </cell>
          <cell r="V57">
            <v>0.41666666666666702</v>
          </cell>
        </row>
        <row r="58">
          <cell r="E58" t="str">
            <v>ООО "ДОСТРОЙСЕРВИС"</v>
          </cell>
          <cell r="G58" t="str">
            <v>Нечпал</v>
          </cell>
          <cell r="H58" t="str">
            <v>Сергей</v>
          </cell>
          <cell r="I58" t="str">
            <v>Владимирович</v>
          </cell>
          <cell r="K58" t="str">
            <v>слесарь-сантехник</v>
          </cell>
          <cell r="M58" t="str">
            <v>первичная</v>
          </cell>
          <cell r="N58" t="str">
            <v>оперативно-ремонтный персонал</v>
          </cell>
          <cell r="R58" t="str">
            <v>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"МЕГАПОЛЮС"</v>
          </cell>
          <cell r="G59" t="str">
            <v>Астахов</v>
          </cell>
          <cell r="H59" t="str">
            <v>Дмитрий</v>
          </cell>
          <cell r="I59" t="str">
            <v>Владимирович</v>
          </cell>
          <cell r="K59" t="str">
            <v>Руководитель отдела логистики</v>
          </cell>
          <cell r="M59" t="str">
            <v>первичная</v>
          </cell>
          <cell r="N59" t="str">
            <v>административно—технический персонал</v>
          </cell>
          <cell r="R59" t="str">
            <v>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"УК М7М12"</v>
          </cell>
          <cell r="G60" t="str">
            <v>Адельфинский</v>
          </cell>
          <cell r="H60" t="str">
            <v>Алексей</v>
          </cell>
          <cell r="I60" t="str">
            <v>Владимирович</v>
          </cell>
          <cell r="K60" t="str">
            <v>Директор по строительству</v>
          </cell>
          <cell r="M60" t="str">
            <v>внеочередная</v>
          </cell>
          <cell r="N60" t="str">
            <v>административно—технический персонал</v>
          </cell>
          <cell r="R60" t="str">
            <v>IV до и выше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"УК М7М12"</v>
          </cell>
          <cell r="G61" t="str">
            <v>Вольфовский</v>
          </cell>
          <cell r="H61" t="str">
            <v>Владислав</v>
          </cell>
          <cell r="I61" t="str">
            <v>Маркович</v>
          </cell>
          <cell r="K61" t="str">
            <v>Главный инженер</v>
          </cell>
          <cell r="M61" t="str">
            <v>внеочередная</v>
          </cell>
          <cell r="N61" t="str">
            <v>административно—технический персонал</v>
          </cell>
          <cell r="R61" t="str">
            <v>IV до и выше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"УК М7М12"</v>
          </cell>
          <cell r="G62" t="str">
            <v>Сотсков</v>
          </cell>
          <cell r="H62" t="str">
            <v>Максим</v>
          </cell>
          <cell r="I62" t="str">
            <v>Александрович</v>
          </cell>
          <cell r="K62" t="str">
            <v>Инженер-энергетик</v>
          </cell>
          <cell r="M62" t="str">
            <v>внеочередная</v>
          </cell>
          <cell r="N62" t="str">
            <v>оперативно-ремонтный персонал</v>
          </cell>
          <cell r="R62" t="str">
            <v>V до и выше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"ЭНЕРГОСМАРТ"</v>
          </cell>
          <cell r="G63" t="str">
            <v>Пиндюрин</v>
          </cell>
          <cell r="H63" t="str">
            <v>Дмитрий</v>
          </cell>
          <cell r="I63" t="str">
            <v>Владимирович</v>
          </cell>
          <cell r="K63" t="str">
            <v>Главный инженер</v>
          </cell>
          <cell r="M63" t="str">
            <v>очередная</v>
          </cell>
          <cell r="N63" t="str">
            <v>административно—технический персонал</v>
          </cell>
          <cell r="R63" t="str">
            <v>V до и выше 1000 В</v>
          </cell>
          <cell r="S63" t="str">
            <v>ПТЭЭПЭЭ</v>
          </cell>
          <cell r="V63">
            <v>0.4375</v>
          </cell>
        </row>
        <row r="64">
          <cell r="E64" t="str">
            <v>ООО "ЭНЕРГОСМАРТ"</v>
          </cell>
          <cell r="G64" t="str">
            <v>Пиндюрин</v>
          </cell>
          <cell r="H64" t="str">
            <v>Вячеслав</v>
          </cell>
          <cell r="I64" t="str">
            <v>Дмитриевич</v>
          </cell>
          <cell r="K64" t="str">
            <v>Инженер-программист</v>
          </cell>
          <cell r="M64" t="str">
            <v>очередная</v>
          </cell>
          <cell r="N64" t="str">
            <v>оперативно-ремонтный персонал</v>
          </cell>
          <cell r="R64" t="str">
            <v>IV до и выше 1000 В</v>
          </cell>
          <cell r="S64" t="str">
            <v>ПТЭЭПЭЭ</v>
          </cell>
          <cell r="V64">
            <v>0.4375</v>
          </cell>
        </row>
        <row r="65">
          <cell r="E65" t="str">
            <v>ООО "ЭНЕРГОСМАРТ"</v>
          </cell>
          <cell r="G65" t="str">
            <v>Литвищенко</v>
          </cell>
          <cell r="H65" t="str">
            <v>Владимир</v>
          </cell>
          <cell r="I65" t="str">
            <v>Алексеевич</v>
          </cell>
          <cell r="K65" t="str">
            <v>Ведущий инженер</v>
          </cell>
          <cell r="M65" t="str">
            <v>очередная</v>
          </cell>
          <cell r="N65" t="str">
            <v>оперативно-ремонтный персонал</v>
          </cell>
          <cell r="R65" t="str">
            <v>V до и выше 1000 В</v>
          </cell>
          <cell r="S65" t="str">
            <v>ПТЭЭПЭЭ</v>
          </cell>
          <cell r="V65">
            <v>0.4375</v>
          </cell>
        </row>
        <row r="66">
          <cell r="E66" t="str">
            <v>ООО "ГАРАНТ-ГРУПП"</v>
          </cell>
          <cell r="G66" t="str">
            <v>Ханжин</v>
          </cell>
          <cell r="H66" t="str">
            <v>Александр</v>
          </cell>
          <cell r="I66" t="str">
            <v>Сергеевич</v>
          </cell>
          <cell r="K66" t="str">
            <v>Начальник технического обслуживания (ТО) видеонаблюдения</v>
          </cell>
          <cell r="M66" t="str">
            <v>очередная</v>
          </cell>
          <cell r="N66" t="str">
            <v>оперативно-ремонтный персонал</v>
          </cell>
          <cell r="R66" t="str">
            <v>III до 1000 В</v>
          </cell>
          <cell r="S66" t="str">
            <v>ПТЭЭПЭЭ</v>
          </cell>
          <cell r="V66">
            <v>0.4375</v>
          </cell>
        </row>
        <row r="67">
          <cell r="E67" t="str">
            <v>ООО "ПРОМТЕХСЕРВИС"</v>
          </cell>
          <cell r="G67" t="str">
            <v>Горобей</v>
          </cell>
          <cell r="H67" t="str">
            <v>Константин</v>
          </cell>
          <cell r="I67" t="str">
            <v>Анатольевич</v>
          </cell>
          <cell r="K67" t="str">
            <v>Главный энергетик</v>
          </cell>
          <cell r="M67" t="str">
            <v>внеочередная</v>
          </cell>
          <cell r="N67" t="str">
            <v>административно—технический персонал</v>
          </cell>
          <cell r="R67" t="str">
            <v>IV до и выше 1000 В</v>
          </cell>
          <cell r="S67" t="str">
            <v>ПТЭЭПЭЭ</v>
          </cell>
          <cell r="V67">
            <v>0.4375</v>
          </cell>
        </row>
        <row r="68">
          <cell r="E68" t="str">
            <v>ООО "ГАРАНТ-ГРУПП"</v>
          </cell>
          <cell r="G68" t="str">
            <v>Симагин</v>
          </cell>
          <cell r="H68" t="str">
            <v>Антон</v>
          </cell>
          <cell r="I68" t="str">
            <v>Владимирович</v>
          </cell>
          <cell r="K68" t="str">
            <v>Инженер ТО</v>
          </cell>
          <cell r="M68" t="str">
            <v>первичная</v>
          </cell>
          <cell r="N68" t="str">
            <v>оперативно-ремонтный персонал</v>
          </cell>
          <cell r="R68" t="str">
            <v>II до 1000 В</v>
          </cell>
          <cell r="S68" t="str">
            <v>ПТЭЭПЭЭ</v>
          </cell>
          <cell r="V68">
            <v>0.4375</v>
          </cell>
        </row>
        <row r="69">
          <cell r="E69" t="str">
            <v>ООО "ПОДОЛЬСКИЙ ЗАВОД ОБОРУДОВАНИЯ"</v>
          </cell>
          <cell r="G69" t="str">
            <v>Авакумов</v>
          </cell>
          <cell r="H69" t="str">
            <v>Дмитрий</v>
          </cell>
          <cell r="I69" t="str">
            <v>Дмитриевич</v>
          </cell>
          <cell r="K69" t="str">
            <v>Электромонтер</v>
          </cell>
          <cell r="M69" t="str">
            <v>первичная</v>
          </cell>
          <cell r="N69" t="str">
            <v>административно—технический персонал</v>
          </cell>
          <cell r="R69" t="str">
            <v>II до 1000 В</v>
          </cell>
          <cell r="S69" t="str">
            <v>ПТЭЭПЭЭ</v>
          </cell>
          <cell r="V69">
            <v>0.4375</v>
          </cell>
        </row>
        <row r="70">
          <cell r="E70" t="str">
            <v>ООО "ПОДОЛЬСКИЙ ЗАВОД ОБОРУДОВАНИЯ"</v>
          </cell>
          <cell r="G70" t="str">
            <v>Морозов</v>
          </cell>
          <cell r="H70" t="str">
            <v>Сергей</v>
          </cell>
          <cell r="I70" t="str">
            <v>Михайлович</v>
          </cell>
          <cell r="K70" t="str">
            <v>Электромонтер</v>
          </cell>
          <cell r="M70" t="str">
            <v>первичная</v>
          </cell>
          <cell r="N70" t="str">
            <v>административно—технический персонал</v>
          </cell>
          <cell r="R70" t="str">
            <v>II до 1000 В</v>
          </cell>
          <cell r="S70" t="str">
            <v>ПТЭЭПЭЭ</v>
          </cell>
          <cell r="V70">
            <v>0.4375</v>
          </cell>
        </row>
        <row r="71">
          <cell r="E71" t="str">
            <v>ФГБУ "ГНЦДК" МИНЗДРАВА РОССИИ</v>
          </cell>
          <cell r="G71" t="str">
            <v>Елисеев</v>
          </cell>
          <cell r="H71" t="str">
            <v>Анатолий</v>
          </cell>
          <cell r="I71" t="str">
            <v>Викторович</v>
          </cell>
          <cell r="K71" t="str">
            <v>Электрослесарь (слесарь) дежурный и по ремонту оборудования</v>
          </cell>
          <cell r="M71" t="str">
            <v>первичная</v>
          </cell>
          <cell r="N71" t="str">
            <v>оперативно-ремонтный персонал</v>
          </cell>
          <cell r="R71" t="str">
            <v>II до 1000 В</v>
          </cell>
          <cell r="S71" t="str">
            <v>ПТЭЭПЭЭ</v>
          </cell>
          <cell r="V71">
            <v>0.4375</v>
          </cell>
        </row>
        <row r="72">
          <cell r="E72" t="str">
            <v>ФГБУ "ГНЦДК" МИНЗДРАВА РОССИИ</v>
          </cell>
          <cell r="G72" t="str">
            <v>Житинкин</v>
          </cell>
          <cell r="H72" t="str">
            <v>Андрей</v>
          </cell>
          <cell r="I72" t="str">
            <v>Александрович</v>
          </cell>
          <cell r="K72" t="str">
            <v>Специалист по технической поддержке информационно-коммуникационных систем</v>
          </cell>
          <cell r="M72" t="str">
            <v>первичная</v>
          </cell>
          <cell r="N72" t="str">
            <v>административно—технический персонал</v>
          </cell>
          <cell r="R72" t="str">
            <v>II до 1000 В</v>
          </cell>
          <cell r="S72" t="str">
            <v>ПТЭЭПЭЭ</v>
          </cell>
          <cell r="V72">
            <v>0.4375</v>
          </cell>
        </row>
        <row r="73">
          <cell r="E73" t="str">
            <v>ФГБУ "ГНЦДК" МИНЗДРАВА РОССИИ</v>
          </cell>
          <cell r="G73" t="str">
            <v>Архипов</v>
          </cell>
          <cell r="H73" t="str">
            <v>Станислав</v>
          </cell>
          <cell r="I73" t="str">
            <v>Семенович</v>
          </cell>
          <cell r="K73" t="str">
            <v>Начальник газовой котельной</v>
          </cell>
          <cell r="M73" t="str">
            <v>очередная</v>
          </cell>
          <cell r="N73" t="str">
            <v>административно—технический персонал</v>
          </cell>
          <cell r="R73" t="str">
            <v>III до 1000 В</v>
          </cell>
          <cell r="S73" t="str">
            <v>ПТЭЭПЭЭ</v>
          </cell>
          <cell r="V73">
            <v>0.4375</v>
          </cell>
        </row>
        <row r="74">
          <cell r="E74" t="str">
            <v>ФГБУ "ГНЦДК" МИНЗДРАВА РОССИИ</v>
          </cell>
          <cell r="G74" t="str">
            <v>Фролов</v>
          </cell>
          <cell r="H74" t="str">
            <v>Юрий</v>
          </cell>
          <cell r="I74" t="str">
            <v>Геннадьевич</v>
          </cell>
          <cell r="K74" t="str">
            <v>Слесарь электрик по ремонту электрооборудования</v>
          </cell>
          <cell r="M74" t="str">
            <v>первичная</v>
          </cell>
          <cell r="N74" t="str">
            <v>оперативно-ремонтный персонал</v>
          </cell>
          <cell r="R74" t="str">
            <v>II до 1000 В</v>
          </cell>
          <cell r="S74" t="str">
            <v>ПТЭЭПЭЭ</v>
          </cell>
          <cell r="V74">
            <v>0.4375</v>
          </cell>
        </row>
        <row r="75">
          <cell r="E75" t="str">
            <v>ФГБУ "ГНЦДК" МИНЗДРАВА РОССИИ</v>
          </cell>
          <cell r="G75" t="str">
            <v>Заец</v>
          </cell>
          <cell r="H75" t="str">
            <v>Анатолий</v>
          </cell>
          <cell r="I75" t="str">
            <v>Петрович</v>
          </cell>
          <cell r="K75" t="str">
            <v>Начальник энергетической службы</v>
          </cell>
          <cell r="M75" t="str">
            <v>очередная</v>
          </cell>
          <cell r="N75" t="str">
            <v>административно—технический персонал</v>
          </cell>
          <cell r="R75" t="str">
            <v>III до 1000 В</v>
          </cell>
          <cell r="S75" t="str">
            <v>ПТЭЭПЭЭ</v>
          </cell>
          <cell r="V75">
            <v>0.4375</v>
          </cell>
        </row>
        <row r="76">
          <cell r="E76" t="str">
            <v>ФГБУ "ГНЦДК" МИНЗДРАВА РОССИИ</v>
          </cell>
          <cell r="G76" t="str">
            <v>Пазий</v>
          </cell>
          <cell r="H76" t="str">
            <v>Георгий</v>
          </cell>
          <cell r="I76" t="str">
            <v>Алексеевич</v>
          </cell>
          <cell r="K76" t="str">
            <v>Специалист по охране труда</v>
          </cell>
          <cell r="M76" t="str">
            <v>первичная</v>
          </cell>
          <cell r="N76" t="str">
            <v>административно—технический персонал</v>
          </cell>
          <cell r="R76" t="str">
            <v>II до 1000 В</v>
          </cell>
          <cell r="S76" t="str">
            <v>ПТЭЭПЭЭ</v>
          </cell>
          <cell r="V76">
            <v>0.4375</v>
          </cell>
        </row>
        <row r="77">
          <cell r="E77" t="str">
            <v>ИП ДОН ВИКТОРИЯ ВАДИМОВНА</v>
          </cell>
          <cell r="G77" t="str">
            <v>Дерюгин</v>
          </cell>
          <cell r="H77" t="str">
            <v>Александр</v>
          </cell>
          <cell r="I77" t="str">
            <v>Александрович</v>
          </cell>
          <cell r="K77" t="str">
            <v>руководитель проектов по инженерным сетям</v>
          </cell>
          <cell r="M77" t="str">
            <v>внеочередная</v>
          </cell>
          <cell r="N77" t="str">
            <v>административно—технический персонал</v>
          </cell>
          <cell r="R77" t="str">
            <v>IV до и выше 1000 В</v>
          </cell>
          <cell r="S77" t="str">
            <v>ПТЭЭПЭЭ</v>
          </cell>
          <cell r="V77">
            <v>0.4375</v>
          </cell>
        </row>
        <row r="78">
          <cell r="E78" t="str">
            <v>ООО "ФЛАМИНГО ПАК"</v>
          </cell>
          <cell r="G78" t="str">
            <v>Дубинин</v>
          </cell>
          <cell r="H78" t="str">
            <v>Иван</v>
          </cell>
          <cell r="I78" t="str">
            <v>Владимирович</v>
          </cell>
          <cell r="K78" t="str">
            <v>электрик</v>
          </cell>
          <cell r="M78" t="str">
            <v>очередная</v>
          </cell>
          <cell r="N78" t="str">
            <v>ремонтный персонал</v>
          </cell>
          <cell r="R78" t="str">
            <v>III до 1000 В</v>
          </cell>
          <cell r="S78" t="str">
            <v>ПТЭЭПЭЭ</v>
          </cell>
          <cell r="V78">
            <v>0.4375</v>
          </cell>
        </row>
        <row r="79">
          <cell r="E79" t="str">
            <v>ООО "УК "СВЕТЛЫЙ КРАЙ"</v>
          </cell>
          <cell r="G79" t="str">
            <v>Пономарев</v>
          </cell>
          <cell r="H79" t="str">
            <v>Андрей</v>
          </cell>
          <cell r="I79" t="str">
            <v>Петрович</v>
          </cell>
          <cell r="K79" t="str">
            <v>Главный инженер</v>
          </cell>
          <cell r="M79" t="str">
            <v>очередная</v>
          </cell>
          <cell r="N79" t="str">
            <v>административно—технический персонал</v>
          </cell>
          <cell r="R79" t="str">
            <v>IV до 1000 В</v>
          </cell>
          <cell r="S79" t="str">
            <v>ПТЭЭПЭЭ</v>
          </cell>
          <cell r="V79">
            <v>0.4375</v>
          </cell>
        </row>
        <row r="80">
          <cell r="E80" t="str">
            <v>ООО "ЗАВОД СТЕЛКОН"</v>
          </cell>
          <cell r="G80" t="str">
            <v>Страхов</v>
          </cell>
          <cell r="H80" t="str">
            <v>Владимир</v>
          </cell>
          <cell r="I80" t="str">
            <v>Юрьевич</v>
          </cell>
          <cell r="K80" t="str">
            <v>технический директор</v>
          </cell>
          <cell r="M80" t="str">
            <v>очередная</v>
          </cell>
          <cell r="N80" t="str">
            <v>административно—технический персонал</v>
          </cell>
          <cell r="R80" t="str">
            <v>IV до 1000 В</v>
          </cell>
          <cell r="S80" t="str">
            <v>ПТЭЭПЭЭ</v>
          </cell>
          <cell r="V80">
            <v>0.4375</v>
          </cell>
        </row>
        <row r="81">
          <cell r="E81" t="str">
            <v>ООО "ЗАВОД СТЕЛКОН"</v>
          </cell>
          <cell r="G81" t="str">
            <v>Беляев</v>
          </cell>
          <cell r="H81" t="str">
            <v>Павел</v>
          </cell>
          <cell r="I81" t="str">
            <v>Валерьевич</v>
          </cell>
          <cell r="K81" t="str">
            <v>начальник ремонтно-механического цеха</v>
          </cell>
          <cell r="M81" t="str">
            <v>очередная</v>
          </cell>
          <cell r="N81" t="str">
            <v>административно—технический персонал</v>
          </cell>
          <cell r="R81" t="str">
            <v>III до 1000 В</v>
          </cell>
          <cell r="S81" t="str">
            <v>ПТЭЭПЭЭ</v>
          </cell>
          <cell r="V81">
            <v>0.4375</v>
          </cell>
        </row>
        <row r="82">
          <cell r="E82" t="str">
            <v>ООО УК "АРТ-ЛОДЖИСТИК"</v>
          </cell>
          <cell r="G82" t="str">
            <v>Смирнов</v>
          </cell>
          <cell r="H82" t="str">
            <v>Михаил</v>
          </cell>
          <cell r="I82" t="str">
            <v>Дмитриевич</v>
          </cell>
          <cell r="K82" t="str">
            <v>Главный энергетик</v>
          </cell>
          <cell r="M82" t="str">
            <v>очередная</v>
          </cell>
          <cell r="N82" t="str">
            <v>административно—технический персонал</v>
          </cell>
          <cell r="R82" t="str">
            <v>V до и выше 1000 В</v>
          </cell>
          <cell r="S82" t="str">
            <v>ПТЭЭПЭЭ</v>
          </cell>
          <cell r="V82">
            <v>0.4375</v>
          </cell>
        </row>
        <row r="83">
          <cell r="E83" t="str">
            <v>ООО УК "АРТ-ЛОДЖИСТИК"</v>
          </cell>
          <cell r="G83" t="str">
            <v>Ишмухаметов</v>
          </cell>
          <cell r="H83" t="str">
            <v>Айдар</v>
          </cell>
          <cell r="I83" t="str">
            <v>Радикович</v>
          </cell>
          <cell r="K83" t="str">
            <v>Инженер-электрик</v>
          </cell>
          <cell r="M83" t="str">
            <v>очередная</v>
          </cell>
          <cell r="N83" t="str">
            <v>административно—технический персонал</v>
          </cell>
          <cell r="R83" t="str">
            <v>V до и выше 1000 В</v>
          </cell>
          <cell r="S83" t="str">
            <v>ПТЭЭПЭЭ</v>
          </cell>
          <cell r="V83">
            <v>0.4375</v>
          </cell>
        </row>
        <row r="84">
          <cell r="E84" t="str">
            <v>ООО "ПРОМТЕХСЕРВИС"</v>
          </cell>
          <cell r="G84" t="str">
            <v>Польшаков</v>
          </cell>
          <cell r="H84" t="str">
            <v>Валентин</v>
          </cell>
          <cell r="I84" t="str">
            <v>Евгеньевич</v>
          </cell>
          <cell r="K84" t="str">
            <v>Начальник службы эксплуатации (главный инженер)</v>
          </cell>
          <cell r="M84" t="str">
            <v>внеочередная</v>
          </cell>
          <cell r="N84" t="str">
            <v>административно—технический персонал</v>
          </cell>
          <cell r="R84" t="str">
            <v>IV до и выше 1000 В</v>
          </cell>
          <cell r="S84" t="str">
            <v>ПТЭЭПЭЭ</v>
          </cell>
          <cell r="V84">
            <v>0.4375</v>
          </cell>
        </row>
        <row r="85">
          <cell r="E85" t="str">
            <v>ООО "ДЕКОР"</v>
          </cell>
          <cell r="G85" t="str">
            <v>Кобраницкий</v>
          </cell>
          <cell r="H85" t="str">
            <v>Александр</v>
          </cell>
          <cell r="I85" t="str">
            <v>Андреевич</v>
          </cell>
          <cell r="K85" t="str">
            <v>электромнтер по ремонту и обслуживанию электрооборудования</v>
          </cell>
          <cell r="M85" t="str">
            <v>очередная</v>
          </cell>
          <cell r="N85" t="str">
            <v>оперативно-ремонтный персонал</v>
          </cell>
          <cell r="R85" t="str">
            <v>IV до 1000 В</v>
          </cell>
          <cell r="S85" t="str">
            <v>ПТЭЭПЭЭ</v>
          </cell>
          <cell r="V85">
            <v>0.45833333333333298</v>
          </cell>
        </row>
        <row r="86">
          <cell r="E86" t="str">
            <v>АО "НПП "ЗВЕЗДА"</v>
          </cell>
          <cell r="G86" t="str">
            <v>Гнездилов</v>
          </cell>
          <cell r="H86" t="str">
            <v>Никита</v>
          </cell>
          <cell r="I86" t="str">
            <v>Сергеевич</v>
          </cell>
          <cell r="K86" t="str">
            <v>Начальник бюро</v>
          </cell>
          <cell r="M86" t="str">
            <v>очередная</v>
          </cell>
          <cell r="N86" t="str">
            <v>административно—технический персонал</v>
          </cell>
          <cell r="R86" t="str">
            <v>V до и выше 1000 В</v>
          </cell>
          <cell r="S86" t="str">
            <v>ПТЭЭПЭЭ</v>
          </cell>
          <cell r="V86">
            <v>0.45833333333333298</v>
          </cell>
        </row>
        <row r="87">
          <cell r="E87" t="str">
            <v>ООО "ЭНЕРГО-КОМПЛЕКС"</v>
          </cell>
          <cell r="G87" t="str">
            <v>Фокин</v>
          </cell>
          <cell r="H87" t="str">
            <v>Олег</v>
          </cell>
          <cell r="I87" t="str">
            <v>Александрович</v>
          </cell>
          <cell r="K87" t="str">
            <v>инженер-электрик</v>
          </cell>
          <cell r="M87" t="str">
            <v>внеочередная</v>
          </cell>
          <cell r="N87" t="str">
            <v>административно—технический персонал</v>
          </cell>
          <cell r="R87" t="str">
            <v>IV до и выше 1000 В</v>
          </cell>
          <cell r="S87" t="str">
            <v>ПТЭЭПЭЭ</v>
          </cell>
          <cell r="V87">
            <v>0.45833333333333298</v>
          </cell>
        </row>
        <row r="88">
          <cell r="E88" t="str">
            <v>ООО "ЛМЗ МИ"</v>
          </cell>
          <cell r="G88" t="str">
            <v>Андрианов</v>
          </cell>
          <cell r="H88" t="str">
            <v>Максим</v>
          </cell>
          <cell r="I88" t="str">
            <v>Евгеньевич</v>
          </cell>
          <cell r="K88" t="str">
            <v>электомеханик</v>
          </cell>
          <cell r="M88" t="str">
            <v>внеочередная</v>
          </cell>
          <cell r="N88" t="str">
            <v>административно—технический персонал</v>
          </cell>
          <cell r="R88" t="str">
            <v>III до 1000 В</v>
          </cell>
          <cell r="S88" t="str">
            <v>ПТЭЭПЭЭ</v>
          </cell>
          <cell r="V88">
            <v>0.45833333333333298</v>
          </cell>
        </row>
        <row r="89">
          <cell r="E89" t="str">
            <v>ООО "ЛМЗ МИ"</v>
          </cell>
          <cell r="G89" t="str">
            <v>Алаев</v>
          </cell>
          <cell r="H89" t="str">
            <v>Алексей</v>
          </cell>
          <cell r="I89" t="str">
            <v>Николаевич</v>
          </cell>
          <cell r="K89" t="str">
            <v>электомеханик</v>
          </cell>
          <cell r="M89" t="str">
            <v>внеочередная</v>
          </cell>
          <cell r="N89" t="str">
            <v>административно—технический персонал</v>
          </cell>
          <cell r="R89" t="str">
            <v>III до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ИП ЩУКЛИНОВ КОНСТАНТИН МИХАЙЛОВИЧ</v>
          </cell>
          <cell r="G90" t="str">
            <v>Мурыгин</v>
          </cell>
          <cell r="H90" t="str">
            <v>Алексей</v>
          </cell>
          <cell r="I90" t="str">
            <v>Викторович</v>
          </cell>
          <cell r="K90" t="str">
            <v>Начальник АХС</v>
          </cell>
          <cell r="M90" t="str">
            <v>очередная</v>
          </cell>
          <cell r="N90" t="str">
            <v>административно—технический персонал</v>
          </cell>
          <cell r="R90" t="str">
            <v>IV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"ПЕПСИКО ХОЛДИНГС"</v>
          </cell>
          <cell r="G91" t="str">
            <v>Ступаков</v>
          </cell>
          <cell r="H91" t="str">
            <v>Денис</v>
          </cell>
          <cell r="I91" t="str">
            <v>Александрович</v>
          </cell>
          <cell r="K91" t="str">
            <v>Старший инженер по автоматизации</v>
          </cell>
          <cell r="M91" t="str">
            <v>очередная</v>
          </cell>
          <cell r="N91" t="str">
            <v>административно—технический персонал</v>
          </cell>
          <cell r="R91" t="str">
            <v>III до и выше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АО "РАТЕП"</v>
          </cell>
          <cell r="G92" t="str">
            <v>Березин</v>
          </cell>
          <cell r="H92" t="str">
            <v>Евгений</v>
          </cell>
          <cell r="I92" t="str">
            <v>Павлович</v>
          </cell>
          <cell r="K92" t="str">
            <v>Главный энергетик</v>
          </cell>
          <cell r="M92" t="str">
            <v>очередная</v>
          </cell>
          <cell r="N92" t="str">
            <v>административно—технический персонал, с правом испытания оборудования повышенным напряжением</v>
          </cell>
          <cell r="R92" t="str">
            <v>V до и выше 1000 В</v>
          </cell>
          <cell r="S92" t="str">
            <v>ПТЭЭСиС</v>
          </cell>
          <cell r="V92">
            <v>0.45833333333333298</v>
          </cell>
        </row>
        <row r="93">
          <cell r="E93" t="str">
            <v>АО "РАТЕП"</v>
          </cell>
          <cell r="G93" t="str">
            <v>Аксенов</v>
          </cell>
          <cell r="H93" t="str">
            <v>Андрей</v>
          </cell>
          <cell r="I93" t="str">
            <v>Владимирович</v>
          </cell>
          <cell r="K93" t="str">
            <v>Начальник электроремонтного цеха</v>
          </cell>
          <cell r="M93" t="str">
            <v>очередная</v>
          </cell>
          <cell r="N93" t="str">
            <v>административно—технический персонал, с правом испытания оборудования повышенным напряжением</v>
          </cell>
          <cell r="R93" t="str">
            <v>V до и выше 1000 В</v>
          </cell>
          <cell r="S93" t="str">
            <v>ПТЭЭСиС</v>
          </cell>
          <cell r="V93">
            <v>0.45833333333333298</v>
          </cell>
        </row>
        <row r="94">
          <cell r="E94" t="str">
            <v>АО "РАТЕП"</v>
          </cell>
          <cell r="G94" t="str">
            <v>Буев</v>
          </cell>
          <cell r="H94" t="str">
            <v>Олег</v>
          </cell>
          <cell r="I94" t="str">
            <v>Александрович</v>
          </cell>
          <cell r="K94" t="str">
            <v>Заместитель начальника электроремонтного цеха</v>
          </cell>
          <cell r="M94" t="str">
            <v>очередная</v>
          </cell>
          <cell r="N94" t="str">
            <v>административно—технический персонал, с правом испытания оборудования повышенным напряжением</v>
          </cell>
          <cell r="R94" t="str">
            <v>V до и выше 1000 В</v>
          </cell>
          <cell r="S94" t="str">
            <v>ПТЭЭСиС</v>
          </cell>
          <cell r="V94">
            <v>0.45833333333333298</v>
          </cell>
        </row>
        <row r="95">
          <cell r="E95" t="str">
            <v>АО "РАТЕП"</v>
          </cell>
          <cell r="G95" t="str">
            <v>Вислов</v>
          </cell>
          <cell r="H95" t="str">
            <v>Роман</v>
          </cell>
          <cell r="I95" t="str">
            <v>Геннадиевич</v>
          </cell>
          <cell r="K95" t="str">
            <v>Начальник электролаборатории</v>
          </cell>
          <cell r="M95" t="str">
            <v>очередная</v>
          </cell>
          <cell r="N95" t="str">
            <v>административно—технический персонал, с правом испытания оборудования повышенным напряжением</v>
          </cell>
          <cell r="R95" t="str">
            <v>V до и выше 1000 В</v>
          </cell>
          <cell r="S95" t="str">
            <v>ПТЭЭСиС</v>
          </cell>
          <cell r="V95">
            <v>0.45833333333333298</v>
          </cell>
        </row>
        <row r="96">
          <cell r="E96" t="str">
            <v>АО "РАТЕП"</v>
          </cell>
          <cell r="G96" t="str">
            <v>Помошников</v>
          </cell>
          <cell r="H96" t="str">
            <v>Александр</v>
          </cell>
          <cell r="I96" t="str">
            <v>Викторович</v>
          </cell>
          <cell r="K96" t="str">
            <v>Старший мастер</v>
          </cell>
          <cell r="M96" t="str">
            <v>очередная</v>
          </cell>
          <cell r="N96" t="str">
            <v>административно—технический персонал, с правом испытания оборудования повышенным напряжением</v>
          </cell>
          <cell r="R96" t="str">
            <v>V до и выше 1000 В</v>
          </cell>
          <cell r="S96" t="str">
            <v>ПТЭЭСиС</v>
          </cell>
          <cell r="V96">
            <v>0.45833333333333298</v>
          </cell>
        </row>
        <row r="97">
          <cell r="E97" t="str">
            <v>ГБСУСО МО "ДОБРЫЙ ДОМ "РАМЕНСКИЙ"</v>
          </cell>
          <cell r="G97" t="str">
            <v>Белоусов</v>
          </cell>
          <cell r="H97" t="str">
            <v>Илья</v>
          </cell>
          <cell r="I97" t="str">
            <v>Игоревич</v>
          </cell>
          <cell r="K97" t="str">
            <v>Специалист по охране труда</v>
          </cell>
          <cell r="M97" t="str">
            <v>первичная</v>
          </cell>
          <cell r="N97" t="str">
            <v>административно—технический персонал</v>
          </cell>
          <cell r="R97" t="str">
            <v>II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ГБСУСО МО "ДОБРЫЙ ДОМ "РАМЕНСКИЙ"</v>
          </cell>
          <cell r="G98" t="str">
            <v>Копченов</v>
          </cell>
          <cell r="H98" t="str">
            <v>Сергей</v>
          </cell>
          <cell r="I98" t="str">
            <v>Николаевич</v>
          </cell>
          <cell r="K98" t="str">
            <v>Начальник котельной</v>
          </cell>
          <cell r="M98" t="str">
            <v>первичная</v>
          </cell>
          <cell r="N98" t="str">
            <v>оперативно-ремонтный персонал</v>
          </cell>
          <cell r="R98" t="str">
            <v>II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ГБСУСО МО "ДОБРЫЙ ДОМ "РАМЕНСКИЙ"</v>
          </cell>
          <cell r="G99" t="str">
            <v>Фирсанов</v>
          </cell>
          <cell r="H99" t="str">
            <v>Александр</v>
          </cell>
          <cell r="I99" t="str">
            <v>Валерьевич</v>
          </cell>
          <cell r="K99" t="str">
            <v>Техник</v>
          </cell>
          <cell r="M99" t="str">
            <v>первичная</v>
          </cell>
          <cell r="N99" t="str">
            <v>оперативно-ремонтный персонал</v>
          </cell>
          <cell r="R99" t="str">
            <v>II до и выше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"УК "ЛИГА"</v>
          </cell>
          <cell r="G100" t="str">
            <v>Рузанов</v>
          </cell>
          <cell r="H100" t="str">
            <v>Александр</v>
          </cell>
          <cell r="I100" t="str">
            <v>Владимирович</v>
          </cell>
          <cell r="K100" t="str">
            <v>Электромонтажник электрических систем и оборудования</v>
          </cell>
          <cell r="M100" t="str">
            <v>первичная</v>
          </cell>
          <cell r="N100" t="str">
            <v>оперативно-ремонтный персонал</v>
          </cell>
          <cell r="R100" t="str">
            <v>II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"УК "ЛИГА"</v>
          </cell>
          <cell r="G101" t="str">
            <v>Дорохов</v>
          </cell>
          <cell r="H101" t="str">
            <v>Сергей</v>
          </cell>
          <cell r="I101" t="str">
            <v>Владимирович</v>
          </cell>
          <cell r="K101" t="str">
            <v>Электромонтажник электрических систем и оборудования</v>
          </cell>
          <cell r="M101" t="str">
            <v>очередная</v>
          </cell>
          <cell r="N101" t="str">
            <v>оперативно-ремонтный персонал</v>
          </cell>
          <cell r="R101" t="str">
            <v>III до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ООО "УК "ЛИГА"</v>
          </cell>
          <cell r="G102" t="str">
            <v>Алиназаров</v>
          </cell>
          <cell r="H102" t="str">
            <v>Пахлаван</v>
          </cell>
          <cell r="I102" t="str">
            <v>Баротович</v>
          </cell>
          <cell r="K102" t="str">
            <v>Электромонтажник электрических систем и оборудования</v>
          </cell>
          <cell r="M102" t="str">
            <v>первичная</v>
          </cell>
          <cell r="N102" t="str">
            <v>оперативно-ремонтный персонал</v>
          </cell>
          <cell r="R102" t="str">
            <v>II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"УК "ЛИГА"</v>
          </cell>
          <cell r="G103" t="str">
            <v>Келямов</v>
          </cell>
          <cell r="H103" t="str">
            <v>Айдер</v>
          </cell>
          <cell r="I103" t="str">
            <v>Нариманович</v>
          </cell>
          <cell r="K103" t="str">
            <v>Электромонтажник электрических систем и оборудования</v>
          </cell>
          <cell r="M103" t="str">
            <v>первичная</v>
          </cell>
          <cell r="N103" t="str">
            <v>оперативно-ремонтный персонал</v>
          </cell>
          <cell r="R103" t="str">
            <v>II до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"УК "ЛИГА"</v>
          </cell>
          <cell r="G104" t="str">
            <v>Келямов</v>
          </cell>
          <cell r="H104" t="str">
            <v>Руслан</v>
          </cell>
          <cell r="I104" t="str">
            <v>Айдерович</v>
          </cell>
          <cell r="K104" t="str">
            <v>Слесарь-сантехник</v>
          </cell>
          <cell r="M104" t="str">
            <v>первичная</v>
          </cell>
          <cell r="N104" t="str">
            <v>ремонтный персонал</v>
          </cell>
          <cell r="R104" t="str">
            <v>II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"ТЕПЛОАВТОМАТИКА"</v>
          </cell>
          <cell r="G105" t="str">
            <v>Акулов</v>
          </cell>
          <cell r="H105" t="str">
            <v>Максим</v>
          </cell>
          <cell r="I105" t="str">
            <v>Сергеевич</v>
          </cell>
          <cell r="K105" t="str">
            <v>Главный инженер</v>
          </cell>
          <cell r="M105" t="str">
            <v>очередная</v>
          </cell>
          <cell r="N105" t="str">
            <v>административно—технический персонал</v>
          </cell>
          <cell r="R105" t="str">
            <v>III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"ТЕПЛОАВТОМАТИКА"</v>
          </cell>
          <cell r="G106" t="str">
            <v>Носов</v>
          </cell>
          <cell r="H106" t="str">
            <v>Павел</v>
          </cell>
          <cell r="I106" t="str">
            <v>Михайлович</v>
          </cell>
          <cell r="K106" t="str">
            <v>Инженер</v>
          </cell>
          <cell r="M106" t="str">
            <v>очередная</v>
          </cell>
          <cell r="N106" t="str">
            <v>административно—технический персонал</v>
          </cell>
          <cell r="R106" t="str">
            <v>IV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"ТЕПЛОАВТОМАТИКА"</v>
          </cell>
          <cell r="G107" t="str">
            <v>Панкратов</v>
          </cell>
          <cell r="H107" t="str">
            <v>Тимофей</v>
          </cell>
          <cell r="I107" t="str">
            <v>Викторович</v>
          </cell>
          <cell r="K107" t="str">
            <v>Инженер-теплотехник</v>
          </cell>
          <cell r="M107" t="str">
            <v>очередная</v>
          </cell>
          <cell r="N107" t="str">
            <v>административно—технический персонал</v>
          </cell>
          <cell r="R107" t="str">
            <v>III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"РУСИНОКС"</v>
          </cell>
          <cell r="G108" t="str">
            <v>Ильин</v>
          </cell>
          <cell r="H108" t="str">
            <v>Дмитрий</v>
          </cell>
          <cell r="I108" t="str">
            <v>Борисович</v>
          </cell>
          <cell r="K108" t="str">
            <v>Главный инженер</v>
          </cell>
          <cell r="M108" t="str">
            <v>очередная</v>
          </cell>
          <cell r="N108" t="str">
            <v>административно—технический персонал</v>
          </cell>
          <cell r="R108" t="str">
            <v>V до и выше 1000 В</v>
          </cell>
          <cell r="S108" t="str">
            <v>ПТЭЭПЭЭ</v>
          </cell>
          <cell r="V108">
            <v>0.47916666666666702</v>
          </cell>
        </row>
        <row r="109">
          <cell r="E109" t="str">
            <v>ООО "КС ИНЖИНИРИНГ"</v>
          </cell>
          <cell r="G109" t="str">
            <v>Дасов</v>
          </cell>
          <cell r="H109" t="str">
            <v>Борис</v>
          </cell>
          <cell r="I109" t="str">
            <v>Вячеславович</v>
          </cell>
          <cell r="K109" t="str">
            <v>Главный инженер</v>
          </cell>
          <cell r="M109" t="str">
            <v>очередная</v>
          </cell>
          <cell r="N109" t="str">
            <v>административно—технический персонал</v>
          </cell>
          <cell r="R109" t="str">
            <v>V до и выше 1000 В</v>
          </cell>
          <cell r="S109" t="str">
            <v>ПТЭЭСиС</v>
          </cell>
          <cell r="V109">
            <v>0.47916666666666702</v>
          </cell>
        </row>
        <row r="110">
          <cell r="E110" t="str">
            <v>ООО "РУСИНОКС"</v>
          </cell>
          <cell r="G110" t="str">
            <v>Копылов</v>
          </cell>
          <cell r="H110" t="str">
            <v>Сергей</v>
          </cell>
          <cell r="I110" t="str">
            <v>Петрович</v>
          </cell>
          <cell r="K110" t="str">
            <v>Главный механик</v>
          </cell>
          <cell r="M110" t="str">
            <v>очередная</v>
          </cell>
          <cell r="N110" t="str">
            <v>административно—технический персонал</v>
          </cell>
          <cell r="R110" t="str">
            <v>V до и выше 1000 В</v>
          </cell>
          <cell r="S110" t="str">
            <v>ПТЭЭПЭЭ</v>
          </cell>
          <cell r="V110">
            <v>0.47916666666666702</v>
          </cell>
        </row>
        <row r="111">
          <cell r="E111" t="str">
            <v>ООО «ПОДМОСКОВЬЕ-ГСА»</v>
          </cell>
          <cell r="G111" t="str">
            <v>Чижов</v>
          </cell>
          <cell r="H111" t="str">
            <v>Игорь</v>
          </cell>
          <cell r="I111" t="str">
            <v>Константинович</v>
          </cell>
          <cell r="K111" t="str">
            <v>Инженер по обслуживанию и ремонту газового оборудования</v>
          </cell>
          <cell r="M111" t="str">
            <v>очередная</v>
          </cell>
          <cell r="N111" t="str">
            <v>ремонтный персонал</v>
          </cell>
          <cell r="R111" t="str">
            <v>IV до 1000 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ООО «ПОДМОСКОВЬЕ-ГСА»</v>
          </cell>
          <cell r="G112" t="str">
            <v>Полухов</v>
          </cell>
          <cell r="H112" t="str">
            <v>Егор</v>
          </cell>
          <cell r="I112" t="str">
            <v>Александрович</v>
          </cell>
          <cell r="K112" t="str">
            <v>Мастер по обслуживанию и ремонту газового оборудования</v>
          </cell>
          <cell r="M112" t="str">
            <v>внеочередная</v>
          </cell>
          <cell r="N112" t="str">
            <v>ремонтный персонал</v>
          </cell>
          <cell r="R112" t="str">
            <v>III до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ООО ПК "ТС ПОЛЮС"</v>
          </cell>
          <cell r="G113" t="str">
            <v>Прохоров</v>
          </cell>
          <cell r="H113" t="str">
            <v>Дмитрий</v>
          </cell>
          <cell r="I113" t="str">
            <v>Валерьевич</v>
          </cell>
          <cell r="K113" t="str">
            <v>Руководитель группы новых разработок и технической поддержки</v>
          </cell>
          <cell r="M113" t="str">
            <v>внеочередная</v>
          </cell>
          <cell r="N113" t="str">
            <v>административно—технический персонал, с правом испытания оборудования повышенным напряжением</v>
          </cell>
          <cell r="R113" t="str">
            <v>IV до и выше 1000 В</v>
          </cell>
          <cell r="S113" t="str">
            <v>ПТЭЭСиС</v>
          </cell>
          <cell r="V113">
            <v>0.47916666666666702</v>
          </cell>
        </row>
        <row r="114">
          <cell r="E114" t="str">
            <v>ООО "ОЛВИН"</v>
          </cell>
          <cell r="G114" t="str">
            <v>Оносова</v>
          </cell>
          <cell r="H114" t="str">
            <v>Евгения</v>
          </cell>
          <cell r="I114" t="str">
            <v>Сергеевна</v>
          </cell>
          <cell r="K114" t="str">
            <v>Менеджер по охране труда и экологии</v>
          </cell>
          <cell r="M114" t="str">
            <v>очередная</v>
          </cell>
          <cell r="N114" t="str">
            <v>административно—технический персонал</v>
          </cell>
          <cell r="R114" t="str">
            <v>IV до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"ОЛВИН"</v>
          </cell>
          <cell r="G115" t="str">
            <v>Антипов</v>
          </cell>
          <cell r="H115" t="str">
            <v>Александр</v>
          </cell>
          <cell r="I115" t="str">
            <v>Владимирович</v>
          </cell>
          <cell r="K115" t="str">
            <v>Специалист по охране труда и экологии</v>
          </cell>
          <cell r="M115" t="str">
            <v>внеочередная</v>
          </cell>
          <cell r="N115" t="str">
            <v>административно—технический персонал</v>
          </cell>
          <cell r="R115" t="str">
            <v>IV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"ОЛВИН"</v>
          </cell>
          <cell r="G116" t="str">
            <v>Кузнецов</v>
          </cell>
          <cell r="H116" t="str">
            <v>Алексей</v>
          </cell>
          <cell r="I116" t="str">
            <v>Васильевич</v>
          </cell>
          <cell r="K116" t="str">
            <v>Главный инженер</v>
          </cell>
          <cell r="M116" t="str">
            <v>очередная</v>
          </cell>
          <cell r="N116" t="str">
            <v>административно—технический персонал</v>
          </cell>
          <cell r="R116" t="str">
            <v>IV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"ОЛВИН"</v>
          </cell>
          <cell r="G117" t="str">
            <v>Ледовской</v>
          </cell>
          <cell r="H117" t="str">
            <v>Евгений</v>
          </cell>
          <cell r="I117" t="str">
            <v>Вячеславович</v>
          </cell>
          <cell r="K117" t="str">
            <v>Ведущий инженер</v>
          </cell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IV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"ОЛВИН"</v>
          </cell>
          <cell r="G118" t="str">
            <v>Иванов</v>
          </cell>
          <cell r="H118" t="str">
            <v>Алексей</v>
          </cell>
          <cell r="I118" t="str">
            <v>Викторович</v>
          </cell>
          <cell r="K118" t="str">
            <v>Электромеханик</v>
          </cell>
          <cell r="M118" t="str">
            <v>очередная</v>
          </cell>
          <cell r="N118" t="str">
            <v>административно—технический персонал</v>
          </cell>
          <cell r="R118" t="str">
            <v>IV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"Белый парус-Щёлково"</v>
          </cell>
          <cell r="G119" t="str">
            <v>Белевкин</v>
          </cell>
          <cell r="H119" t="str">
            <v>Василий</v>
          </cell>
          <cell r="I119" t="str">
            <v>Егорович</v>
          </cell>
          <cell r="K119" t="str">
            <v>электромонтажник домовых  электрических систем и оборудования</v>
          </cell>
          <cell r="L119" t="str">
            <v>2 года</v>
          </cell>
          <cell r="M119" t="str">
            <v>очередная</v>
          </cell>
          <cell r="N119" t="str">
            <v>оперативно-ремонтный персонал</v>
          </cell>
          <cell r="R119" t="str">
            <v>III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"СМУ-53"</v>
          </cell>
          <cell r="G120" t="str">
            <v>Проничев</v>
          </cell>
          <cell r="H120" t="str">
            <v>Дмитрий</v>
          </cell>
          <cell r="I120" t="str">
            <v>Владимирович</v>
          </cell>
          <cell r="K120" t="str">
            <v>производитель работ</v>
          </cell>
          <cell r="L120" t="str">
            <v>9 лет</v>
          </cell>
          <cell r="M120" t="str">
            <v>внеочередная</v>
          </cell>
          <cell r="N120" t="str">
            <v>административно—технический персонал, с правом испытания оборудования повышенным напряжением</v>
          </cell>
          <cell r="R120" t="str">
            <v>V до и выше 1000 В</v>
          </cell>
          <cell r="S120" t="str">
            <v>ПТЭЭСиС</v>
          </cell>
          <cell r="V120">
            <v>0.47916666666666702</v>
          </cell>
        </row>
        <row r="121">
          <cell r="E121" t="str">
            <v>ООО "СМУ-53"</v>
          </cell>
          <cell r="G121" t="str">
            <v>Астапов</v>
          </cell>
          <cell r="H121" t="str">
            <v>Игорь</v>
          </cell>
          <cell r="I121" t="str">
            <v>Николаевич</v>
          </cell>
          <cell r="K121" t="str">
            <v>производитель работ</v>
          </cell>
          <cell r="L121" t="str">
            <v>2 года</v>
          </cell>
          <cell r="M121" t="str">
            <v>внеочередная</v>
          </cell>
          <cell r="N121" t="str">
            <v>административно—технический персонал, с правом испытания оборудования повышенным напряжением</v>
          </cell>
          <cell r="R121" t="str">
            <v>V до и выше 1000 В</v>
          </cell>
          <cell r="S121" t="str">
            <v>ПТЭЭСиС</v>
          </cell>
          <cell r="V121">
            <v>0.47916666666666702</v>
          </cell>
        </row>
        <row r="122">
          <cell r="E122" t="str">
            <v>ООО "ПРОМСТРОЙЭНЕРГО"</v>
          </cell>
          <cell r="G122" t="str">
            <v>Ткач</v>
          </cell>
          <cell r="H122" t="str">
            <v>Сергей</v>
          </cell>
          <cell r="I122" t="str">
            <v>Николаевич</v>
          </cell>
          <cell r="K122" t="str">
            <v>инженер</v>
          </cell>
          <cell r="L122" t="str">
            <v>5 года</v>
          </cell>
          <cell r="M122" t="str">
            <v>очередная</v>
          </cell>
          <cell r="N122" t="str">
            <v>административно—технический персонал, с правом испытания оборудования повышенным напряжением</v>
          </cell>
          <cell r="R122" t="str">
            <v>V до и выше 1000 В</v>
          </cell>
          <cell r="S122" t="str">
            <v>ПТЭЭСиС</v>
          </cell>
          <cell r="V122">
            <v>0.47916666666666702</v>
          </cell>
        </row>
        <row r="123">
          <cell r="E123" t="str">
            <v xml:space="preserve">ООО "Орион" </v>
          </cell>
          <cell r="G123" t="str">
            <v>Пашкевич</v>
          </cell>
          <cell r="H123" t="str">
            <v>Альберт</v>
          </cell>
          <cell r="I123" t="str">
            <v>Владимирович</v>
          </cell>
          <cell r="K123" t="str">
            <v>Главный инженер</v>
          </cell>
          <cell r="L123" t="str">
            <v>2 года</v>
          </cell>
          <cell r="M123" t="str">
            <v>очередная</v>
          </cell>
          <cell r="N123" t="str">
            <v>управленческий персонал</v>
          </cell>
          <cell r="R123" t="str">
            <v>IV до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 xml:space="preserve">ООО "Орион" </v>
          </cell>
          <cell r="G124" t="str">
            <v xml:space="preserve">Косяков </v>
          </cell>
          <cell r="H124" t="str">
            <v>Алексей</v>
          </cell>
          <cell r="I124" t="str">
            <v>Владиславович</v>
          </cell>
          <cell r="K124" t="str">
            <v>Электромонтер по ремонту и обслуживанию электрооборудования</v>
          </cell>
          <cell r="L124" t="str">
            <v>2 года</v>
          </cell>
          <cell r="M124" t="str">
            <v>первичная</v>
          </cell>
          <cell r="N124" t="str">
            <v>оперативно-ремонтный персонал</v>
          </cell>
          <cell r="R124" t="str">
            <v>II до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 xml:space="preserve">ООО "Орион" </v>
          </cell>
          <cell r="G125" t="str">
            <v>Гуров</v>
          </cell>
          <cell r="H125" t="str">
            <v>Виктор</v>
          </cell>
          <cell r="I125" t="str">
            <v>Анатольевич</v>
          </cell>
          <cell r="K125" t="str">
            <v>Электромонтер по ремонту и обслуживанию электрооборудования</v>
          </cell>
          <cell r="L125" t="str">
            <v>2 года</v>
          </cell>
          <cell r="M125" t="str">
            <v>первичная</v>
          </cell>
          <cell r="N125" t="str">
            <v>оперативно-ремонтный персонал</v>
          </cell>
          <cell r="R125" t="str">
            <v>II до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 xml:space="preserve">ООО "Орион" </v>
          </cell>
          <cell r="G126" t="str">
            <v>Котиков</v>
          </cell>
          <cell r="H126" t="str">
            <v>Олег</v>
          </cell>
          <cell r="I126" t="str">
            <v>Алексеевич</v>
          </cell>
          <cell r="K126" t="str">
            <v>Электромонтер по ремонту и обслуживанию электрооборудования</v>
          </cell>
          <cell r="L126" t="str">
            <v>2 года</v>
          </cell>
          <cell r="M126" t="str">
            <v>первичная</v>
          </cell>
          <cell r="N126" t="str">
            <v>оперативно-ремонтный персонал</v>
          </cell>
          <cell r="R126" t="str">
            <v>II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 xml:space="preserve">ООО "Орион" </v>
          </cell>
          <cell r="G127" t="str">
            <v xml:space="preserve">Медведев </v>
          </cell>
          <cell r="H127" t="str">
            <v xml:space="preserve">Евгений </v>
          </cell>
          <cell r="I127" t="str">
            <v>Алексеевич</v>
          </cell>
          <cell r="K127" t="str">
            <v>Инженер-теплотехник</v>
          </cell>
          <cell r="L127" t="str">
            <v>1 год</v>
          </cell>
          <cell r="M127" t="str">
            <v>первичная</v>
          </cell>
          <cell r="N127" t="str">
            <v>специалист по охране труда контролирующий электроустановки</v>
          </cell>
          <cell r="R127" t="str">
            <v>II до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 xml:space="preserve">ООО "Орион" </v>
          </cell>
          <cell r="G128" t="str">
            <v>Чернышев</v>
          </cell>
          <cell r="H128" t="str">
            <v xml:space="preserve">Сергей </v>
          </cell>
          <cell r="I128" t="str">
            <v>Александрович</v>
          </cell>
          <cell r="K128" t="str">
            <v>Электромонтер по ремонту и обслуживанию электрооборудования</v>
          </cell>
          <cell r="L128" t="str">
            <v>2 года</v>
          </cell>
          <cell r="M128" t="str">
            <v>первичная</v>
          </cell>
          <cell r="N128" t="str">
            <v>оперативно-ремонтный персонал</v>
          </cell>
          <cell r="R128" t="str">
            <v>II до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 xml:space="preserve">ООО "Орион" </v>
          </cell>
          <cell r="G129" t="str">
            <v>Глазков</v>
          </cell>
          <cell r="H129" t="str">
            <v>Дмитрий</v>
          </cell>
          <cell r="I129" t="str">
            <v>Анатольевич</v>
          </cell>
          <cell r="K129" t="str">
            <v>Заместитель главного инженера</v>
          </cell>
          <cell r="L129" t="str">
            <v>2 года</v>
          </cell>
          <cell r="M129" t="str">
            <v>очередная</v>
          </cell>
          <cell r="N129" t="str">
            <v>административно—технический персонал</v>
          </cell>
          <cell r="R129" t="str">
            <v>V до и выше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ЖСК "Север"</v>
          </cell>
          <cell r="G130" t="str">
            <v>Гостева</v>
          </cell>
          <cell r="H130" t="str">
            <v>Татьяна</v>
          </cell>
          <cell r="I130" t="str">
            <v>Сергеевна</v>
          </cell>
          <cell r="K130" t="str">
            <v>председатель правления</v>
          </cell>
          <cell r="L130" t="str">
            <v>17лет</v>
          </cell>
          <cell r="M130" t="str">
            <v>первичная</v>
          </cell>
          <cell r="N130" t="str">
            <v>управленческий персонал</v>
          </cell>
          <cell r="S130" t="str">
            <v>ПТЭТЭ</v>
          </cell>
          <cell r="V130">
            <v>0.54166666666666696</v>
          </cell>
        </row>
        <row r="131">
          <cell r="E131" t="str">
            <v>ООО "Энергия-СТ"</v>
          </cell>
          <cell r="G131" t="str">
            <v>Кургин</v>
          </cell>
          <cell r="H131" t="str">
            <v>Дмитрий</v>
          </cell>
          <cell r="I131" t="str">
            <v>Борисович</v>
          </cell>
          <cell r="K131" t="str">
            <v>инженер по электробезопасности</v>
          </cell>
          <cell r="L131" t="str">
            <v>3 года</v>
          </cell>
          <cell r="M131" t="str">
            <v>очередная</v>
          </cell>
          <cell r="N131" t="str">
            <v>административно—технический персонал</v>
          </cell>
          <cell r="R131" t="str">
            <v>V до и выше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"Энергия-СТ"</v>
          </cell>
          <cell r="G132" t="str">
            <v>Домитрак</v>
          </cell>
          <cell r="H132" t="str">
            <v>Владимир</v>
          </cell>
          <cell r="I132" t="str">
            <v>Константинович</v>
          </cell>
          <cell r="K132" t="str">
            <v>инженер по электробезопасности</v>
          </cell>
          <cell r="L132" t="str">
            <v>2 года</v>
          </cell>
          <cell r="M132" t="str">
            <v>очередная</v>
          </cell>
          <cell r="N132" t="str">
            <v>административно—технический персонал</v>
          </cell>
          <cell r="R132" t="str">
            <v>IV до и выше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«РусТА»</v>
          </cell>
          <cell r="G133" t="str">
            <v>Былинский</v>
          </cell>
          <cell r="H133" t="str">
            <v>Сергей</v>
          </cell>
          <cell r="I133" t="str">
            <v>Николаевич</v>
          </cell>
          <cell r="K133" t="str">
            <v>Инженер по обслуживанию и ремонту слаботочных систем</v>
          </cell>
          <cell r="L133">
            <v>8</v>
          </cell>
          <cell r="M133" t="str">
            <v>внеочередная</v>
          </cell>
          <cell r="N133" t="str">
            <v>административно—технический персонал</v>
          </cell>
          <cell r="R133" t="str">
            <v>V до и выше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АО "Загорская ГАЭС-2"</v>
          </cell>
          <cell r="G134" t="str">
            <v>Нурмагомедов</v>
          </cell>
          <cell r="H134" t="str">
            <v>Магомед</v>
          </cell>
          <cell r="I134" t="str">
            <v>Магомедович</v>
          </cell>
          <cell r="K134" t="str">
            <v>Заместитель Исполнительного директора-главный инженер</v>
          </cell>
          <cell r="L134" t="str">
            <v>18 мес</v>
          </cell>
          <cell r="M134" t="str">
            <v>очередная</v>
          </cell>
          <cell r="N134" t="str">
            <v>административно-технический персонал</v>
          </cell>
          <cell r="R134" t="str">
            <v>V до и выше 1000 В</v>
          </cell>
          <cell r="S134" t="str">
            <v>ПТЭЭСиС</v>
          </cell>
          <cell r="V134">
            <v>0.54166666666666696</v>
          </cell>
        </row>
        <row r="135">
          <cell r="E135" t="str">
            <v>АО "Загорская ГАЭС-2"</v>
          </cell>
          <cell r="G135" t="str">
            <v xml:space="preserve">Касаткин </v>
          </cell>
          <cell r="H135" t="str">
            <v>Валерий</v>
          </cell>
          <cell r="I135" t="str">
            <v>Викторович</v>
          </cell>
          <cell r="K135" t="str">
            <v>ведущий инженер отдела комплектации оборудования</v>
          </cell>
          <cell r="L135" t="str">
            <v>19 лет</v>
          </cell>
          <cell r="M135" t="str">
            <v>очередная</v>
          </cell>
          <cell r="N135" t="str">
            <v>административно—технический персонал</v>
          </cell>
          <cell r="R135" t="str">
            <v>III до 1000В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АО "Загорская ГАЭС-2"</v>
          </cell>
          <cell r="G136" t="str">
            <v>Осипов</v>
          </cell>
          <cell r="H136" t="str">
            <v>Илья</v>
          </cell>
          <cell r="I136" t="str">
            <v>Николаевич</v>
          </cell>
          <cell r="K136" t="str">
            <v xml:space="preserve">ведущий инженер производственно-технического отдела </v>
          </cell>
          <cell r="L136" t="str">
            <v>1 мес</v>
          </cell>
          <cell r="M136" t="str">
            <v>очередная</v>
          </cell>
          <cell r="N136" t="str">
            <v>административно—технический персонал</v>
          </cell>
          <cell r="R136" t="str">
            <v>IV до и выше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"Трубный завод"</v>
          </cell>
          <cell r="G137" t="str">
            <v>Пантелеев</v>
          </cell>
          <cell r="H137" t="str">
            <v>Сергей</v>
          </cell>
          <cell r="I137" t="str">
            <v>Александрович</v>
          </cell>
          <cell r="K137" t="str">
            <v>главный инженер</v>
          </cell>
          <cell r="L137" t="str">
            <v>11 лет</v>
          </cell>
          <cell r="M137" t="str">
            <v>очередная</v>
          </cell>
          <cell r="N137" t="str">
            <v>административно—технический персонал</v>
          </cell>
          <cell r="R137" t="str">
            <v>V до и выше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"Трубный завод"</v>
          </cell>
          <cell r="G138" t="str">
            <v xml:space="preserve">Кизеев </v>
          </cell>
          <cell r="H138" t="str">
            <v>Руслан</v>
          </cell>
          <cell r="I138" t="str">
            <v>Тимофеевич</v>
          </cell>
          <cell r="K138" t="str">
            <v>главный энергетик</v>
          </cell>
          <cell r="L138" t="str">
            <v>12 лет</v>
          </cell>
          <cell r="M138" t="str">
            <v>очередная</v>
          </cell>
          <cell r="N138" t="str">
            <v>административно—технический персонал</v>
          </cell>
          <cell r="R138" t="str">
            <v>V до и выше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ООО "Трубный завод"</v>
          </cell>
          <cell r="G139" t="str">
            <v xml:space="preserve">Онучин </v>
          </cell>
          <cell r="H139" t="str">
            <v xml:space="preserve">Степан </v>
          </cell>
          <cell r="I139" t="str">
            <v>Владимирович</v>
          </cell>
          <cell r="K139" t="str">
            <v>заместитель главного энергетика</v>
          </cell>
          <cell r="L139" t="str">
            <v>9 лет</v>
          </cell>
          <cell r="M139" t="str">
            <v>очередная</v>
          </cell>
          <cell r="N139" t="str">
            <v>административно—технический персонал</v>
          </cell>
          <cell r="R139" t="str">
            <v>V до и выше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ООО "Трубный завод"</v>
          </cell>
          <cell r="G140" t="str">
            <v xml:space="preserve">Похозяев </v>
          </cell>
          <cell r="H140" t="str">
            <v xml:space="preserve">Алексей </v>
          </cell>
          <cell r="I140" t="str">
            <v>Владимирович</v>
          </cell>
          <cell r="K140" t="str">
            <v>энергетик цеха</v>
          </cell>
          <cell r="L140" t="str">
            <v>5 лет</v>
          </cell>
          <cell r="M140" t="str">
            <v>очередная</v>
          </cell>
          <cell r="N140" t="str">
            <v>административно—технический персонал</v>
          </cell>
          <cell r="R140" t="str">
            <v>IV до и выше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"Трубный завод"</v>
          </cell>
          <cell r="G141" t="str">
            <v xml:space="preserve">Панюков  </v>
          </cell>
          <cell r="H141" t="str">
            <v>Геннадий</v>
          </cell>
          <cell r="I141" t="str">
            <v>Вячеславович</v>
          </cell>
          <cell r="K141" t="str">
            <v>инженер-электроник</v>
          </cell>
          <cell r="L141" t="str">
            <v>5 лет</v>
          </cell>
          <cell r="M141" t="str">
            <v>очередная</v>
          </cell>
          <cell r="N141" t="str">
            <v>административно—технический персонал</v>
          </cell>
          <cell r="R141" t="str">
            <v>IV до и выше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ГБОУ ШКОЛА № 15</v>
          </cell>
          <cell r="G142" t="str">
            <v xml:space="preserve">Караваева </v>
          </cell>
          <cell r="H142" t="str">
            <v xml:space="preserve">Людмила </v>
          </cell>
          <cell r="I142" t="str">
            <v xml:space="preserve">Александровна  </v>
          </cell>
          <cell r="K142" t="str">
            <v>Заведующая хозяйством</v>
          </cell>
          <cell r="L142" t="str">
            <v>10 лет 5 месяцев</v>
          </cell>
          <cell r="M142" t="str">
            <v>очередная</v>
          </cell>
          <cell r="N142" t="str">
            <v>административно—технический персонал</v>
          </cell>
          <cell r="R142" t="str">
            <v>IV до 1000В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ГБОУ ШКОЛА № 15</v>
          </cell>
          <cell r="G143" t="str">
            <v xml:space="preserve">Пан </v>
          </cell>
          <cell r="H143" t="str">
            <v xml:space="preserve">Юрий </v>
          </cell>
          <cell r="I143" t="str">
            <v>Васильевич</v>
          </cell>
          <cell r="K143" t="str">
            <v>Рабочий по комплексному обслуживанию и ремонту зданий</v>
          </cell>
          <cell r="L143" t="str">
            <v>3 год 10 месяцев</v>
          </cell>
          <cell r="M143" t="str">
            <v>первичная</v>
          </cell>
          <cell r="N143" t="str">
            <v>административно—технический персонал</v>
          </cell>
          <cell r="R143" t="str">
            <v>II до 1000В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АО "Московский АРЗ ДОСААФ»</v>
          </cell>
          <cell r="G144" t="str">
            <v>Волошин</v>
          </cell>
          <cell r="H144" t="str">
            <v>Роман</v>
          </cell>
          <cell r="I144" t="str">
            <v>Иванович</v>
          </cell>
          <cell r="K144" t="str">
            <v>Начальник котельной</v>
          </cell>
          <cell r="L144" t="str">
            <v>10 лет</v>
          </cell>
          <cell r="M144" t="str">
            <v>очередная</v>
          </cell>
          <cell r="N144" t="str">
            <v>Руководитель структурного подразделения</v>
          </cell>
          <cell r="S144" t="str">
            <v>ПТЭТЭ</v>
          </cell>
          <cell r="V144">
            <v>0.54166666666666696</v>
          </cell>
        </row>
        <row r="145">
          <cell r="E145" t="str">
            <v>ООО "СВЕТЛАНА"-К</v>
          </cell>
          <cell r="G145" t="str">
            <v xml:space="preserve">Басов </v>
          </cell>
          <cell r="H145" t="str">
            <v>Дмитрий</v>
          </cell>
          <cell r="I145" t="str">
            <v xml:space="preserve"> Сергеевич</v>
          </cell>
          <cell r="K145" t="str">
            <v>Инженер-электрик</v>
          </cell>
          <cell r="L145" t="str">
            <v>1,9 года</v>
          </cell>
          <cell r="M145" t="str">
            <v>внеочередная</v>
          </cell>
          <cell r="N145" t="str">
            <v>административно—технический персонал</v>
          </cell>
          <cell r="R145" t="str">
            <v>IV до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АНО ДПО «УЦ «МЕТАЛЛИСТ»</v>
          </cell>
          <cell r="G146" t="str">
            <v xml:space="preserve">Бекчян </v>
          </cell>
          <cell r="H146" t="str">
            <v xml:space="preserve">Ваге </v>
          </cell>
          <cell r="I146" t="str">
            <v>Самвелович</v>
          </cell>
          <cell r="K146" t="str">
            <v>Преподователь</v>
          </cell>
          <cell r="L146" t="str">
            <v>3 мес</v>
          </cell>
          <cell r="M146" t="str">
            <v>первичная</v>
          </cell>
          <cell r="N146" t="str">
            <v>административно—технический персонал</v>
          </cell>
          <cell r="R146" t="str">
            <v>II до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ООО"КАПСТРОЙ"</v>
          </cell>
          <cell r="G147" t="str">
            <v>Буянов</v>
          </cell>
          <cell r="H147" t="str">
            <v>Алексей</v>
          </cell>
          <cell r="I147" t="str">
            <v>Викторович</v>
          </cell>
          <cell r="K147" t="str">
            <v>Производитель работ</v>
          </cell>
          <cell r="L147" t="str">
            <v>7 лет</v>
          </cell>
          <cell r="M147" t="str">
            <v>очередная</v>
          </cell>
          <cell r="N147" t="str">
            <v>административно—технический персонал</v>
          </cell>
          <cell r="R147" t="str">
            <v>ІV до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ООО"КАПСТРОЙ"</v>
          </cell>
          <cell r="G148" t="str">
            <v xml:space="preserve">Ковшиенко </v>
          </cell>
          <cell r="H148" t="str">
            <v xml:space="preserve">Юрий </v>
          </cell>
          <cell r="I148" t="str">
            <v>Владимирович</v>
          </cell>
          <cell r="K148" t="str">
            <v>Генеральный директор</v>
          </cell>
          <cell r="L148" t="str">
            <v>5 лет</v>
          </cell>
          <cell r="M148" t="str">
            <v>очередная</v>
          </cell>
          <cell r="N148" t="str">
            <v>административно—технический персонал</v>
          </cell>
          <cell r="R148" t="str">
            <v>V до и выше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ООО"КАПСТРОЙ"</v>
          </cell>
          <cell r="G149" t="str">
            <v xml:space="preserve">Саморядова </v>
          </cell>
          <cell r="H149" t="str">
            <v xml:space="preserve">Ирина </v>
          </cell>
          <cell r="I149" t="str">
            <v>Петровна</v>
          </cell>
          <cell r="K149" t="str">
            <v>Заместитель Генерального директора по общим вопросам</v>
          </cell>
          <cell r="L149" t="str">
            <v>2 года</v>
          </cell>
          <cell r="M149" t="str">
            <v>очередная</v>
          </cell>
          <cell r="N149" t="str">
            <v>административно—технический персонал</v>
          </cell>
          <cell r="R149" t="str">
            <v>IV до и выше 1000 В</v>
          </cell>
          <cell r="S149" t="str">
            <v>ПТЭЭПЭЭ</v>
          </cell>
          <cell r="V149">
            <v>0.54166666666666696</v>
          </cell>
        </row>
        <row r="150">
          <cell r="E150" t="str">
            <v>ООО "Раменский завод металлоконструкций"</v>
          </cell>
          <cell r="G150" t="str">
            <v xml:space="preserve">Колодин </v>
          </cell>
          <cell r="H150" t="str">
            <v xml:space="preserve">Дмитрий </v>
          </cell>
          <cell r="I150" t="str">
            <v>Алексеевич</v>
          </cell>
          <cell r="K150" t="str">
            <v>Электромонтер по ремонту и обслуживанию электрооборудования</v>
          </cell>
          <cell r="L150" t="str">
            <v>9 мес</v>
          </cell>
          <cell r="M150" t="str">
            <v>внеочередная</v>
          </cell>
          <cell r="N150" t="str">
            <v>оперативно-ремонтный персонал</v>
          </cell>
          <cell r="R150" t="str">
            <v>III до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"ЕДСДИСПЕТЧЕР"</v>
          </cell>
          <cell r="G151" t="str">
            <v>Исабеков</v>
          </cell>
          <cell r="H151" t="str">
            <v>Денис</v>
          </cell>
          <cell r="I151" t="str">
            <v>Александрович</v>
          </cell>
          <cell r="K151" t="str">
            <v>электромонтер аварийно-диспетчерской службы</v>
          </cell>
          <cell r="L151" t="str">
            <v>4 года</v>
          </cell>
          <cell r="M151" t="str">
            <v>очередная</v>
          </cell>
          <cell r="N151" t="str">
            <v>оперативно-ремонтный персонал</v>
          </cell>
          <cell r="R151" t="str">
            <v>III до 1000 В</v>
          </cell>
          <cell r="S151" t="str">
            <v>ПТЭЭПЭЭ</v>
          </cell>
          <cell r="V151">
            <v>0.5625</v>
          </cell>
        </row>
        <row r="152">
          <cell r="E152" t="str">
            <v>ООО «Национальный Провайдер Межлабораторных Сличительных Испытаний»</v>
          </cell>
          <cell r="G152" t="str">
            <v>Сычев</v>
          </cell>
          <cell r="H152" t="str">
            <v>Юрий</v>
          </cell>
          <cell r="I152" t="str">
            <v>Сергеевич</v>
          </cell>
          <cell r="K152" t="str">
            <v>Технический эксперт Провайдера ПК</v>
          </cell>
          <cell r="L152" t="str">
            <v>1 год</v>
          </cell>
          <cell r="M152" t="str">
            <v>первичная</v>
          </cell>
          <cell r="N152" t="str">
            <v>административно—технический персонал</v>
          </cell>
          <cell r="R152" t="str">
            <v>II до 1000 В</v>
          </cell>
          <cell r="S152" t="str">
            <v>ПТЭЭПЭЭ</v>
          </cell>
          <cell r="V152">
            <v>0.5625</v>
          </cell>
        </row>
        <row r="153">
          <cell r="E153" t="str">
            <v>ООО «Национальный Провайдер Межлабораторных Сличительных Испытаний»</v>
          </cell>
          <cell r="G153" t="str">
            <v>Кривицкий</v>
          </cell>
          <cell r="H153" t="str">
            <v xml:space="preserve"> Александр</v>
          </cell>
          <cell r="I153" t="str">
            <v xml:space="preserve"> Андреевич</v>
          </cell>
          <cell r="K153" t="str">
            <v>Технический эксперт Провайдера ПК</v>
          </cell>
          <cell r="L153" t="str">
            <v>1 год</v>
          </cell>
          <cell r="M153" t="str">
            <v>первичная</v>
          </cell>
          <cell r="N153" t="str">
            <v>административно—технический персонал</v>
          </cell>
          <cell r="R153" t="str">
            <v>II до 1000 В</v>
          </cell>
          <cell r="S153" t="str">
            <v>ПТЭЭПЭЭ</v>
          </cell>
          <cell r="V153">
            <v>0.5625</v>
          </cell>
        </row>
        <row r="154">
          <cell r="E154" t="str">
            <v>ООО "Рестор"</v>
          </cell>
          <cell r="G154" t="str">
            <v>Шорников</v>
          </cell>
          <cell r="H154" t="str">
            <v>Дмитрий</v>
          </cell>
          <cell r="I154" t="str">
            <v>Леонидович</v>
          </cell>
          <cell r="K154" t="str">
            <v>Энергетик</v>
          </cell>
          <cell r="L154" t="str">
            <v>12 лет</v>
          </cell>
          <cell r="M154" t="str">
            <v>очередная</v>
          </cell>
          <cell r="N154" t="str">
            <v>административно—технический персонал</v>
          </cell>
          <cell r="R154" t="str">
            <v>IV до  1000 В</v>
          </cell>
          <cell r="S154" t="str">
            <v>ПТЭЭПЭЭ</v>
          </cell>
          <cell r="V154">
            <v>0.5625</v>
          </cell>
        </row>
        <row r="155">
          <cell r="E155" t="str">
            <v>ООО "Раменский завод строительных металлоконструкций "</v>
          </cell>
          <cell r="G155" t="str">
            <v xml:space="preserve">Константинов </v>
          </cell>
          <cell r="H155" t="str">
            <v xml:space="preserve">Владимир  </v>
          </cell>
          <cell r="I155" t="str">
            <v>Михайлович</v>
          </cell>
          <cell r="K155" t="str">
            <v>Техник по эксплуатации энергетического оборудувания</v>
          </cell>
          <cell r="L155" t="str">
            <v>1 мес</v>
          </cell>
          <cell r="M155" t="str">
            <v>внеочередная</v>
          </cell>
          <cell r="N155" t="str">
            <v>административно-технический персонал, с правами оперативно-ремонтного</v>
          </cell>
          <cell r="R155" t="str">
            <v xml:space="preserve">V до и выше 1000 В
</v>
          </cell>
          <cell r="S155" t="str">
            <v>ПТЭЭПЭЭ</v>
          </cell>
          <cell r="V155">
            <v>0.5625</v>
          </cell>
        </row>
        <row r="156">
          <cell r="E156" t="str">
            <v>МУП ВКХ «ВОДОКАНАЛ»</v>
          </cell>
          <cell r="G156" t="str">
            <v>Казокин</v>
          </cell>
          <cell r="H156" t="str">
            <v xml:space="preserve"> Сергей </v>
          </cell>
          <cell r="I156" t="str">
            <v>Юрьевич</v>
          </cell>
          <cell r="K156" t="str">
            <v>инженер АСКиУ</v>
          </cell>
          <cell r="L156" t="str">
            <v>25 года</v>
          </cell>
          <cell r="M156" t="str">
            <v>очередная</v>
          </cell>
          <cell r="N156" t="str">
            <v>административно—технический персонал</v>
          </cell>
          <cell r="R156" t="str">
            <v>IV до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"Раменский завод стальных конструкций"</v>
          </cell>
          <cell r="G157" t="str">
            <v>Миргородский</v>
          </cell>
          <cell r="H157" t="str">
            <v xml:space="preserve"> Владимир </v>
          </cell>
          <cell r="I157" t="str">
            <v>Сергеевич</v>
          </cell>
          <cell r="K157" t="str">
            <v>техник по эксплуатации энергетического оборудования</v>
          </cell>
          <cell r="L157" t="str">
            <v>7 мес</v>
          </cell>
          <cell r="M157" t="str">
            <v>внеочередная</v>
          </cell>
          <cell r="N157" t="str">
            <v>административно-технический персонал, с правами оперативно-ремонтного</v>
          </cell>
          <cell r="R157" t="str">
            <v>V до и выше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"Раменский завод стальных конструкций"</v>
          </cell>
          <cell r="G158" t="str">
            <v xml:space="preserve">Лиманский </v>
          </cell>
          <cell r="H158" t="str">
            <v>Александр</v>
          </cell>
          <cell r="I158" t="str">
            <v>Викторович</v>
          </cell>
          <cell r="K158" t="str">
            <v>техник по эксплуатации энергетического оборудования</v>
          </cell>
          <cell r="L158" t="str">
            <v>3 мес</v>
          </cell>
          <cell r="M158" t="str">
            <v>внеочередная</v>
          </cell>
          <cell r="N158" t="str">
            <v>административно-технический персонал, с правами оперативно-ремонтного</v>
          </cell>
          <cell r="R158" t="str">
            <v>III до и выше 1000 В</v>
          </cell>
          <cell r="S158" t="str">
            <v>ПТЭЭПЭЭ</v>
          </cell>
          <cell r="V158">
            <v>0.5625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E174" sqref="E174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9</v>
      </c>
    </row>
    <row r="2" spans="2:9" s="10" customFormat="1" ht="27.75" x14ac:dyDescent="0.25">
      <c r="C2" s="11" t="s">
        <v>15</v>
      </c>
      <c r="I2" s="12" t="s">
        <v>18</v>
      </c>
    </row>
    <row r="3" spans="2:9" s="10" customFormat="1" ht="27.75" x14ac:dyDescent="0.25">
      <c r="C3" s="11" t="s">
        <v>8</v>
      </c>
      <c r="I3" s="12" t="s">
        <v>14</v>
      </c>
    </row>
    <row r="4" spans="2:9" s="10" customFormat="1" ht="27.75" x14ac:dyDescent="0.25">
      <c r="C4" s="11"/>
      <c r="I4" s="12"/>
    </row>
    <row r="5" spans="2:9" s="10" customFormat="1" ht="27.75" x14ac:dyDescent="0.25">
      <c r="I5" s="12" t="s">
        <v>17</v>
      </c>
    </row>
    <row r="6" spans="2:9" s="10" customFormat="1" ht="27.75" x14ac:dyDescent="0.25">
      <c r="I6" s="12" t="s">
        <v>16</v>
      </c>
    </row>
    <row r="7" spans="2:9" s="10" customFormat="1" ht="27.75" x14ac:dyDescent="0.25">
      <c r="C7" s="11"/>
    </row>
    <row r="8" spans="2:9" s="10" customFormat="1" ht="27.75" x14ac:dyDescent="0.4">
      <c r="C8" s="13" t="s">
        <v>10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11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19</v>
      </c>
    </row>
    <row r="12" spans="2:9" x14ac:dyDescent="0.25">
      <c r="C12" s="4" t="s">
        <v>12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13</v>
      </c>
    </row>
    <row r="15" spans="2:9" s="3" customFormat="1" ht="80.099999999999994" customHeight="1" x14ac:dyDescent="0.25">
      <c r="B15" s="2">
        <v>1</v>
      </c>
      <c r="C15" s="5" t="str">
        <f>[2]Общая!E4</f>
        <v>ООО "НАРПРОМЭНЕРГО"</v>
      </c>
      <c r="D15" s="6" t="str">
        <f>CONCATENATE([2]Общая!G4," ",[2]Общая!H4," ",[2]Общая!I4," 
", [2]Общая!K4," ",[2]Общая!L4)</f>
        <v xml:space="preserve">Щукин Василий Осипович 
начальник РЭС </v>
      </c>
      <c r="E15" s="7" t="str">
        <f>[2]Общая!M4</f>
        <v>очередная</v>
      </c>
      <c r="F15" s="7" t="str">
        <f>[2]Общая!R4</f>
        <v>V до и выше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"ВЦО"</v>
      </c>
      <c r="D16" s="6" t="str">
        <f>CONCATENATE([2]Общая!G5," ",[2]Общая!H5," ",[2]Общая!I5," 
", [2]Общая!K5," ",[2]Общая!L5)</f>
        <v xml:space="preserve">Фролов Виктор Викторович 
Инженер по автоматизации </v>
      </c>
      <c r="E16" s="7" t="str">
        <f>[2]Общая!M5</f>
        <v>внеочередная</v>
      </c>
      <c r="F16" s="7" t="str">
        <f>[2]Общая!R5</f>
        <v>V до и выше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"ВЦО"</v>
      </c>
      <c r="D17" s="6" t="str">
        <f>CONCATENATE([2]Общая!G6," ",[2]Общая!H6," ",[2]Общая!I6," 
", [2]Общая!K6," ",[2]Общая!L6)</f>
        <v xml:space="preserve">Тимофеев Дмитрий Павлович 
Инженер по техническим системам </v>
      </c>
      <c r="E17" s="7" t="str">
        <f>[2]Общая!M6</f>
        <v>очередная</v>
      </c>
      <c r="F17" s="7" t="str">
        <f>[2]Общая!R6</f>
        <v>IV до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МБУК ЦДК ИМ. НАРИМАНОВА</v>
      </c>
      <c r="D18" s="6" t="str">
        <f>CONCATENATE([2]Общая!G7," ",[2]Общая!H7," ",[2]Общая!I7," 
", [2]Общая!K7," ",[2]Общая!L7)</f>
        <v xml:space="preserve">Макаров Юрий Александрович 
Электромонтер </v>
      </c>
      <c r="E18" s="7" t="str">
        <f>[2]Общая!M7</f>
        <v>первичная</v>
      </c>
      <c r="F18" s="7" t="str">
        <f>[2]Общая!R7</f>
        <v>II до 1000 В</v>
      </c>
      <c r="G18" s="7" t="str">
        <f>[2]Общая!N7</f>
        <v>ремонтный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"ЛИТУМ. КОЛОМНА"</v>
      </c>
      <c r="D19" s="6" t="str">
        <f>CONCATENATE([2]Общая!G8," ",[2]Общая!H8," ",[2]Общая!I8," 
", [2]Общая!K8," ",[2]Общая!L8)</f>
        <v xml:space="preserve">Жаравин Артём Михайлович 
главный инженер </v>
      </c>
      <c r="E19" s="7" t="str">
        <f>[2]Общая!M8</f>
        <v>внеочередная</v>
      </c>
      <c r="F19" s="7" t="str">
        <f>[2]Общая!R8</f>
        <v>III до и выше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"ЛИТУМ. КОЛОМНА"</v>
      </c>
      <c r="D20" s="6" t="str">
        <f>CONCATENATE([2]Общая!G9," ",[2]Общая!H9," ",[2]Общая!I9," 
", [2]Общая!K9," ",[2]Общая!L9)</f>
        <v xml:space="preserve">Ветров Николай Александрович 
энергетик </v>
      </c>
      <c r="E20" s="7" t="str">
        <f>[2]Общая!M9</f>
        <v>первичная</v>
      </c>
      <c r="F20" s="7" t="str">
        <f>[2]Общая!R9</f>
        <v>II до и выше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СК "ИМПУЛЬС"</v>
      </c>
      <c r="D21" s="6" t="str">
        <f>CONCATENATE([2]Общая!G10," ",[2]Общая!H10," ",[2]Общая!I10," 
", [2]Общая!K10," ",[2]Общая!L10)</f>
        <v xml:space="preserve">Борисов Алексей Вадимович 
Руководитель контрактной службы </v>
      </c>
      <c r="E21" s="7" t="str">
        <f>[2]Общая!M10</f>
        <v>очередная</v>
      </c>
      <c r="F21" s="7" t="str">
        <f>[2]Общая!R10</f>
        <v>IV до и выше 1000 В</v>
      </c>
      <c r="G21" s="7" t="str">
        <f>[2]Общая!N10</f>
        <v>административно—технический персонал</v>
      </c>
      <c r="H21" s="15" t="str">
        <f>[2]Общая!S10</f>
        <v>ПТЭЭСиС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"ТЕХНОГРУПП БЕЛГОРОД"</v>
      </c>
      <c r="D22" s="6" t="str">
        <f>CONCATENATE([2]Общая!G11," ",[2]Общая!H11," ",[2]Общая!I11," 
", [2]Общая!K11," ",[2]Общая!L11)</f>
        <v xml:space="preserve">Макущенко Дмитрий Сергеевич 
Ведущий специалист по охране труда </v>
      </c>
      <c r="E22" s="7" t="str">
        <f>[2]Общая!M11</f>
        <v>первичная</v>
      </c>
      <c r="F22" s="7" t="str">
        <f>[2]Общая!R11</f>
        <v>II до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"ТЕХНОГРУПП БЕЛГОРОД"</v>
      </c>
      <c r="D23" s="6" t="str">
        <f>CONCATENATE([2]Общая!G12," ",[2]Общая!H12," ",[2]Общая!I12," 
", [2]Общая!K12," ",[2]Общая!L12)</f>
        <v xml:space="preserve">Недбайло Андрей Васильевич 
Начальник цеха </v>
      </c>
      <c r="E23" s="7" t="str">
        <f>[2]Общая!M12</f>
        <v>внеочередная</v>
      </c>
      <c r="F23" s="7" t="str">
        <f>[2]Общая!R12</f>
        <v>IV до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"ПОДМОСКОВНАЯ НЕДВИЖИМОСТЬ"</v>
      </c>
      <c r="D24" s="6" t="str">
        <f>CONCATENATE([2]Общая!G13," ",[2]Общая!H13," ",[2]Общая!I13," 
", [2]Общая!K13," ",[2]Общая!L13)</f>
        <v xml:space="preserve">Максимов Сергей Александрович 
технический директор </v>
      </c>
      <c r="E24" s="7" t="str">
        <f>[2]Общая!M13</f>
        <v>внеочередная</v>
      </c>
      <c r="F24" s="7" t="str">
        <f>[2]Общая!R13</f>
        <v>IV до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ТСЖ "ДОМОВЛАДЕНИЕ "ПАТРИАРХ"</v>
      </c>
      <c r="D25" s="6" t="str">
        <f>CONCATENATE([2]Общая!G14," ",[2]Общая!H14," ",[2]Общая!I14," 
", [2]Общая!K14," ",[2]Общая!L14)</f>
        <v xml:space="preserve">Смирнов Владимир Александрович 
Инженер-электрик </v>
      </c>
      <c r="E25" s="7" t="str">
        <f>[2]Общая!M14</f>
        <v>очередная</v>
      </c>
      <c r="F25" s="7" t="str">
        <f>[2]Общая!R14</f>
        <v>IV до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"РОЯЛ КЕЙН"</v>
      </c>
      <c r="D26" s="6" t="str">
        <f>CONCATENATE([2]Общая!G15," ",[2]Общая!H15," ",[2]Общая!I15," 
", [2]Общая!K15," ",[2]Общая!L15)</f>
        <v xml:space="preserve">Пенкин Сергей Викторович 
Техник наладчик </v>
      </c>
      <c r="E26" s="7" t="str">
        <f>[2]Общая!M15</f>
        <v>первичная</v>
      </c>
      <c r="F26" s="7" t="str">
        <f>[2]Общая!R15</f>
        <v>II до 1000 В</v>
      </c>
      <c r="G26" s="7" t="str">
        <f>[2]Общая!N15</f>
        <v>ремонтный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СК "ИМПУЛЬС"</v>
      </c>
      <c r="D27" s="6" t="str">
        <f>CONCATENATE([2]Общая!G16," ",[2]Общая!H16," ",[2]Общая!I16," 
", [2]Общая!K16," ",[2]Общая!L16)</f>
        <v xml:space="preserve">Дорохова Ольга Валентиновна 
Специалист по охране труда </v>
      </c>
      <c r="E27" s="7" t="str">
        <f>[2]Общая!M16</f>
        <v>очередная</v>
      </c>
      <c r="F27" s="7" t="str">
        <f>[2]Общая!R16</f>
        <v>V до и выше 1000 В</v>
      </c>
      <c r="G27" s="7" t="str">
        <f>[2]Общая!N16</f>
        <v>административно—технический персонал</v>
      </c>
      <c r="H27" s="15" t="str">
        <f>[2]Общая!S16</f>
        <v>ПТЭЭСиС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АО "ДКБА"</v>
      </c>
      <c r="D28" s="6" t="str">
        <f>CONCATENATE([2]Общая!G17," ",[2]Общая!H17," ",[2]Общая!I17," 
", [2]Общая!K17," ",[2]Общая!L17)</f>
        <v xml:space="preserve">Леонтьев Вячеслав Александрович 
Электромонтер по ремонту и обслуживанию электрооборудования 5-го разряда </v>
      </c>
      <c r="E28" s="7" t="str">
        <f>[2]Общая!M17</f>
        <v>очередная</v>
      </c>
      <c r="F28" s="7" t="str">
        <f>[2]Общая!R17</f>
        <v>IV до и выше 1000 В</v>
      </c>
      <c r="G28" s="7" t="str">
        <f>[2]Общая!N17</f>
        <v>оперативно-ремонтный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"ЭЛЕКТРОСВЯЗЬСТРОЙ"</v>
      </c>
      <c r="D29" s="6" t="str">
        <f>CONCATENATE([2]Общая!G18," ",[2]Общая!H18," ",[2]Общая!I18," 
", [2]Общая!K18," ",[2]Общая!L18)</f>
        <v xml:space="preserve">Воронкин Александр Дмитриевич 
Монтажник связи </v>
      </c>
      <c r="E29" s="7" t="str">
        <f>[2]Общая!M18</f>
        <v>очередная</v>
      </c>
      <c r="F29" s="7" t="str">
        <f>[2]Общая!R18</f>
        <v>II до 1000 В</v>
      </c>
      <c r="G29" s="7" t="str">
        <f>[2]Общая!N18</f>
        <v>оперативно-ремонтный персонал</v>
      </c>
      <c r="H29" s="15" t="str">
        <f>[2]Общая!S18</f>
        <v>ПТЭЭПЭЭ</v>
      </c>
      <c r="I29" s="8">
        <f>[2]Общая!V18</f>
        <v>0.39583333333333331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"НПП "КАТРАН"</v>
      </c>
      <c r="D30" s="6" t="str">
        <f>CONCATENATE([2]Общая!G19," ",[2]Общая!H19," ",[2]Общая!I19," 
", [2]Общая!K19," ",[2]Общая!L19)</f>
        <v xml:space="preserve">Надоров Олег Владимирович 
Генеральный директор </v>
      </c>
      <c r="E30" s="7" t="str">
        <f>[2]Общая!M19</f>
        <v>первичная</v>
      </c>
      <c r="F30" s="7" t="str">
        <f>[2]Общая!R19</f>
        <v>II до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0.39583333333333331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"НПП "КАТРАН"</v>
      </c>
      <c r="D31" s="6" t="str">
        <f>CONCATENATE([2]Общая!G20," ",[2]Общая!H20," ",[2]Общая!I20," 
", [2]Общая!K20," ",[2]Общая!L20)</f>
        <v xml:space="preserve">Кудрявцев Павел Юрьевич 
Ведущий специалист </v>
      </c>
      <c r="E31" s="7" t="str">
        <f>[2]Общая!M20</f>
        <v>первичная</v>
      </c>
      <c r="F31" s="7" t="str">
        <f>[2]Общая!R20</f>
        <v>II до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0.39583333333333331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"НПП "КАТРАН"</v>
      </c>
      <c r="D32" s="6" t="str">
        <f>CONCATENATE([2]Общая!G21," ",[2]Общая!H21," ",[2]Общая!I21," 
", [2]Общая!K21," ",[2]Общая!L21)</f>
        <v xml:space="preserve">Липунов Михаил Федорович 
Ведущий инженер-конструктор </v>
      </c>
      <c r="E32" s="7" t="str">
        <f>[2]Общая!M21</f>
        <v>первичная</v>
      </c>
      <c r="F32" s="7" t="str">
        <f>[2]Общая!R21</f>
        <v>II до 1000 В</v>
      </c>
      <c r="G32" s="7" t="str">
        <f>[2]Общая!N21</f>
        <v>административно—технический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"НПП "КАТРАН"</v>
      </c>
      <c r="D33" s="6" t="str">
        <f>CONCATENATE([2]Общая!G22," ",[2]Общая!H22," ",[2]Общая!I22," 
", [2]Общая!K22," ",[2]Общая!L22)</f>
        <v xml:space="preserve">Кондратьев Алексей Борисович 
Ведущий инженер </v>
      </c>
      <c r="E33" s="7" t="str">
        <f>[2]Общая!M22</f>
        <v>очередная</v>
      </c>
      <c r="F33" s="7" t="str">
        <f>[2]Общая!R22</f>
        <v>V до и выше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"СТАНИЦА"</v>
      </c>
      <c r="D34" s="6" t="str">
        <f>CONCATENATE([2]Общая!G23," ",[2]Общая!H23," ",[2]Общая!I23," 
", [2]Общая!K23," ",[2]Общая!L23)</f>
        <v xml:space="preserve">Зубков Евгений Владимирович 
техник-электрик </v>
      </c>
      <c r="E34" s="7" t="str">
        <f>[2]Общая!M23</f>
        <v>очередная</v>
      </c>
      <c r="F34" s="7" t="str">
        <f>[2]Общая!R23</f>
        <v>III до 1000 В</v>
      </c>
      <c r="G34" s="7" t="str">
        <f>[2]Общая!N23</f>
        <v>оперативно-ремонтный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АО "ПРОГРЕСС"</v>
      </c>
      <c r="D35" s="6" t="str">
        <f>CONCATENATE([2]Общая!G24," ",[2]Общая!H24," ",[2]Общая!I24," 
", [2]Общая!K24," ",[2]Общая!L24)</f>
        <v xml:space="preserve">Белинов Виталий Викторович 
Руководитель группы </v>
      </c>
      <c r="E35" s="7" t="str">
        <f>[2]Общая!M24</f>
        <v>очередная</v>
      </c>
      <c r="F35" s="7" t="str">
        <f>[2]Общая!R24</f>
        <v>V до и выше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АО "ПРОГРЕСС"</v>
      </c>
      <c r="D36" s="6" t="str">
        <f>CONCATENATE([2]Общая!G25," ",[2]Общая!H25," ",[2]Общая!I25," 
", [2]Общая!K25," ",[2]Общая!L25)</f>
        <v xml:space="preserve">Бражников Денис Викторович 
Заместитель начальника ОТК </v>
      </c>
      <c r="E36" s="7" t="str">
        <f>[2]Общая!M25</f>
        <v>очередная</v>
      </c>
      <c r="F36" s="7" t="str">
        <f>[2]Общая!R25</f>
        <v>V до и выше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"ДОЗАКЛ"</v>
      </c>
      <c r="D37" s="6" t="str">
        <f>CONCATENATE([2]Общая!G26," ",[2]Общая!H26," ",[2]Общая!I26," 
", [2]Общая!K26," ",[2]Общая!L26)</f>
        <v xml:space="preserve">Докучаев Сергей Анатольевич 
Начальник электроремонтного участка </v>
      </c>
      <c r="E37" s="7" t="str">
        <f>[2]Общая!M26</f>
        <v>очередная</v>
      </c>
      <c r="F37" s="7" t="str">
        <f>[2]Общая!R26</f>
        <v>V до и выше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"ДОЗАКЛ"</v>
      </c>
      <c r="D38" s="6" t="str">
        <f>CONCATENATE([2]Общая!G27," ",[2]Общая!H27," ",[2]Общая!I27," 
", [2]Общая!K27," ",[2]Общая!L27)</f>
        <v xml:space="preserve">Самохина Светлана Владимировна 
Начальник службы АСУТП и КИП </v>
      </c>
      <c r="E38" s="7" t="str">
        <f>[2]Общая!M27</f>
        <v>очередная</v>
      </c>
      <c r="F38" s="7" t="str">
        <f>[2]Общая!R27</f>
        <v>V до и выше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"ДОЗАКЛ"</v>
      </c>
      <c r="D39" s="6" t="str">
        <f>CONCATENATE([2]Общая!G28," ",[2]Общая!H28," ",[2]Общая!I28," 
", [2]Общая!K28," ",[2]Общая!L28)</f>
        <v xml:space="preserve">Капустина Галина Юрьевна 
Начальник электротехнической лаборатории (с правом проведения испытаний оборудования повышенным напряжением) </v>
      </c>
      <c r="E39" s="7" t="str">
        <f>[2]Общая!M28</f>
        <v>очередная</v>
      </c>
      <c r="F39" s="7" t="str">
        <f>[2]Общая!R28</f>
        <v>V до и выше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"ТЕПОФОЛ"</v>
      </c>
      <c r="D40" s="6" t="str">
        <f>CONCATENATE([2]Общая!G29," ",[2]Общая!H29," ",[2]Общая!I29," 
", [2]Общая!K29," ",[2]Общая!L29)</f>
        <v xml:space="preserve">Левченко Сергей Петрович 
Главный инженер </v>
      </c>
      <c r="E40" s="7" t="str">
        <f>[2]Общая!M29</f>
        <v>очередная</v>
      </c>
      <c r="F40" s="7" t="str">
        <f>[2]Общая!R29</f>
        <v>V до и выше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АО НПК "НК.ЛТД"</v>
      </c>
      <c r="D41" s="6" t="str">
        <f>CONCATENATE([2]Общая!G30," ",[2]Общая!H30," ",[2]Общая!I30," 
", [2]Общая!K30," ",[2]Общая!L30)</f>
        <v xml:space="preserve">Губайдуллин Ильнур Радикович 
Электромонтёр </v>
      </c>
      <c r="E41" s="7" t="str">
        <f>[2]Общая!M30</f>
        <v>внеочередная</v>
      </c>
      <c r="F41" s="7" t="str">
        <f>[2]Общая!R30</f>
        <v>III до 1000 В</v>
      </c>
      <c r="G41" s="7" t="str">
        <f>[2]Общая!N30</f>
        <v>оперативно-ремонтный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МБУ ФСО "ФОК "КОЛОМЕНСКИЙ"</v>
      </c>
      <c r="D42" s="6" t="str">
        <f>CONCATENATE([2]Общая!G31," ",[2]Общая!H31," ",[2]Общая!I31," 
", [2]Общая!K31," ",[2]Общая!L31)</f>
        <v xml:space="preserve">Барсуков Алексей Владимирович 
главный инженер </v>
      </c>
      <c r="E42" s="7" t="str">
        <f>[2]Общая!M31</f>
        <v>первичная</v>
      </c>
      <c r="F42" s="7" t="str">
        <f>[2]Общая!R31</f>
        <v>II до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"ТРИТАЙЛ"</v>
      </c>
      <c r="D43" s="6" t="str">
        <f>CONCATENATE([2]Общая!G32," ",[2]Общая!H32," ",[2]Общая!I32," 
", [2]Общая!K32," ",[2]Общая!L32)</f>
        <v xml:space="preserve">Кочетов Роман Александрович 
Генеральный директор </v>
      </c>
      <c r="E43" s="7" t="str">
        <f>[2]Общая!M32</f>
        <v>очередная</v>
      </c>
      <c r="F43" s="7" t="str">
        <f>[2]Общая!R32</f>
        <v>IV до и выше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МП "ЛП КТВС"</v>
      </c>
      <c r="D44" s="6" t="str">
        <f>CONCATENATE([2]Общая!G33," ",[2]Общая!H33," ",[2]Общая!I33," 
", [2]Общая!K33," ",[2]Общая!L33)</f>
        <v xml:space="preserve">Титов Алексей Игоревич 
Начальник теплофикационного участка </v>
      </c>
      <c r="E44" s="7" t="str">
        <f>[2]Общая!M33</f>
        <v>первичная</v>
      </c>
      <c r="F44" s="7" t="str">
        <f>[2]Общая!R33</f>
        <v>II до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АО "АЛИДИ-ЛОДЖИСТИКС"</v>
      </c>
      <c r="D45" s="6" t="str">
        <f>CONCATENATE([2]Общая!G34," ",[2]Общая!H34," ",[2]Общая!I34," 
", [2]Общая!K34," ",[2]Общая!L34)</f>
        <v xml:space="preserve">Матюхин Роман Викторович 
Начальник отдела эксплуатации </v>
      </c>
      <c r="E45" s="7" t="str">
        <f>[2]Общая!M34</f>
        <v>очередная</v>
      </c>
      <c r="F45" s="7" t="str">
        <f>[2]Общая!R34</f>
        <v>IV до 1000 В</v>
      </c>
      <c r="G45" s="7" t="str">
        <f>[2]Общая!N34</f>
        <v>административно—технический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АО "АЛИДИ-ЛОДЖИСТИКС"</v>
      </c>
      <c r="D46" s="6" t="str">
        <f>CONCATENATE([2]Общая!G35," ",[2]Общая!H35," ",[2]Общая!I35," 
", [2]Общая!K35," ",[2]Общая!L35)</f>
        <v xml:space="preserve">Беляков Денис Игорьевич 
Начальник складского хозяйства </v>
      </c>
      <c r="E46" s="7" t="str">
        <f>[2]Общая!M35</f>
        <v>первичная</v>
      </c>
      <c r="F46" s="7" t="str">
        <f>[2]Общая!R35</f>
        <v>II до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АО "АЛИДИ-ЛОДЖИСТИКС"</v>
      </c>
      <c r="D47" s="6" t="str">
        <f>CONCATENATE([2]Общая!G36," ",[2]Общая!H36," ",[2]Общая!I36," 
", [2]Общая!K36," ",[2]Общая!L36)</f>
        <v xml:space="preserve">Байрамов Самир Станиславович 
Ведущий специалист по складским технологиям </v>
      </c>
      <c r="E47" s="7" t="str">
        <f>[2]Общая!M36</f>
        <v>первичная</v>
      </c>
      <c r="F47" s="7" t="str">
        <f>[2]Общая!R36</f>
        <v>II до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0.39583333333333298</v>
      </c>
    </row>
    <row r="48" spans="2:9" s="3" customFormat="1" ht="81" customHeight="1" x14ac:dyDescent="0.25">
      <c r="B48" s="2">
        <v>34</v>
      </c>
      <c r="C48" s="5" t="str">
        <f>[2]Общая!E37</f>
        <v>АО "АЛИДИ-ЛОДЖИСТИКС"</v>
      </c>
      <c r="D48" s="6" t="str">
        <f>CONCATENATE([2]Общая!G37," ",[2]Общая!H37," ",[2]Общая!I37," 
", [2]Общая!K37," ",[2]Общая!L37)</f>
        <v xml:space="preserve">Горюнов Юрий Сергеевич 
Специалист по техническим системам безопасности </v>
      </c>
      <c r="E48" s="7" t="str">
        <f>[2]Общая!M37</f>
        <v>первичная</v>
      </c>
      <c r="F48" s="7" t="str">
        <f>[2]Общая!R37</f>
        <v>II до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0.39583333333333298</v>
      </c>
    </row>
    <row r="49" spans="2:9" s="3" customFormat="1" ht="79.5" customHeight="1" x14ac:dyDescent="0.25">
      <c r="B49" s="2">
        <v>35</v>
      </c>
      <c r="C49" s="5" t="str">
        <f>[2]Общая!E38</f>
        <v>АО "НПК"</v>
      </c>
      <c r="D49" s="6" t="str">
        <f>CONCATENATE([2]Общая!G38," ",[2]Общая!H38," ",[2]Общая!I38," 
", [2]Общая!K38," ",[2]Общая!L38)</f>
        <v xml:space="preserve">Олексенко Сергей Константинович 
Начальник управления </v>
      </c>
      <c r="E49" s="7" t="str">
        <f>[2]Общая!M38</f>
        <v>внеочередная</v>
      </c>
      <c r="F49" s="7" t="str">
        <f>[2]Общая!R38</f>
        <v>IV до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0.39583333333333298</v>
      </c>
    </row>
    <row r="50" spans="2:9" s="3" customFormat="1" ht="84" customHeight="1" x14ac:dyDescent="0.25">
      <c r="B50" s="2">
        <v>36</v>
      </c>
      <c r="C50" s="5" t="str">
        <f>[2]Общая!E39</f>
        <v>ООО "ЭЛЕКТРОСВЯЗЬСТРОЙ"</v>
      </c>
      <c r="D50" s="6" t="str">
        <f>CONCATENATE([2]Общая!G39," ",[2]Общая!H39," ",[2]Общая!I39," 
", [2]Общая!K39," ",[2]Общая!L39)</f>
        <v xml:space="preserve">Короткий Михаил Владимирович 
Генеральный директор </v>
      </c>
      <c r="E50" s="7" t="str">
        <f>[2]Общая!M39</f>
        <v>очередная</v>
      </c>
      <c r="F50" s="7" t="str">
        <f>[2]Общая!R39</f>
        <v>III до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0.375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"ЭЛЕКТРОСВЯЗЬСТРОЙ"</v>
      </c>
      <c r="D51" s="6" t="str">
        <f>CONCATENATE([2]Общая!G40," ",[2]Общая!H40," ",[2]Общая!I40," 
", [2]Общая!K40," ",[2]Общая!L40)</f>
        <v xml:space="preserve">Короткий Алексей Владимирович 
Главный специалист по электросвязи </v>
      </c>
      <c r="E51" s="7" t="str">
        <f>[2]Общая!M40</f>
        <v>очередная</v>
      </c>
      <c r="F51" s="7" t="str">
        <f>[2]Общая!R40</f>
        <v>IV до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0.39583333333333331</v>
      </c>
    </row>
    <row r="52" spans="2:9" s="3" customFormat="1" ht="88.5" customHeight="1" x14ac:dyDescent="0.25">
      <c r="B52" s="2">
        <v>38</v>
      </c>
      <c r="C52" s="5" t="str">
        <f>[2]Общая!E41</f>
        <v>ООО "ЭЛЕКТРОСВЯЗЬСТРОЙ"</v>
      </c>
      <c r="D52" s="6" t="str">
        <f>CONCATENATE([2]Общая!G41," ",[2]Общая!H41," ",[2]Общая!I41," 
", [2]Общая!K41," ",[2]Общая!L41)</f>
        <v xml:space="preserve">Самошкин Владимир Владимирович 
Технический директор </v>
      </c>
      <c r="E52" s="7" t="str">
        <f>[2]Общая!M41</f>
        <v>очередная</v>
      </c>
      <c r="F52" s="7" t="str">
        <f>[2]Общая!R41</f>
        <v>IV до 1000 В</v>
      </c>
      <c r="G52" s="7" t="str">
        <f>[2]Общая!N41</f>
        <v>административно—технический персонал</v>
      </c>
      <c r="H52" s="15" t="str">
        <f>[2]Общая!S41</f>
        <v>ПТЭЭПЭЭ</v>
      </c>
      <c r="I52" s="8">
        <f>[2]Общая!V41</f>
        <v>0.375</v>
      </c>
    </row>
    <row r="53" spans="2:9" s="3" customFormat="1" ht="87" customHeight="1" x14ac:dyDescent="0.25">
      <c r="B53" s="2">
        <v>39</v>
      </c>
      <c r="C53" s="5" t="str">
        <f>[2]Общая!E42</f>
        <v>ООО "ЭЛЕКТРОСВЯЗЬСТРОЙ"</v>
      </c>
      <c r="D53" s="6" t="str">
        <f>CONCATENATE([2]Общая!G42," ",[2]Общая!H42," ",[2]Общая!I42," 
", [2]Общая!K42," ",[2]Общая!L42)</f>
        <v xml:space="preserve">Зубайдуллин Ильдар Ильгизович 
Начальник участка строительства </v>
      </c>
      <c r="E53" s="7" t="str">
        <f>[2]Общая!M42</f>
        <v>очередная</v>
      </c>
      <c r="F53" s="7" t="str">
        <f>[2]Общая!R42</f>
        <v>III до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0.375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"ЭЛЕКТРОСВЯЗЬСТРОЙ"</v>
      </c>
      <c r="D54" s="6" t="str">
        <f>CONCATENATE([2]Общая!G43," ",[2]Общая!H43," ",[2]Общая!I43," 
", [2]Общая!K43," ",[2]Общая!L43)</f>
        <v xml:space="preserve">Рудновский Алексей Владимирович 
Начальник участка эксплуатации сети </v>
      </c>
      <c r="E54" s="7" t="str">
        <f>[2]Общая!M43</f>
        <v>очередная</v>
      </c>
      <c r="F54" s="7" t="str">
        <f>[2]Общая!R43</f>
        <v>IV до 1000 В</v>
      </c>
      <c r="G54" s="7" t="str">
        <f>[2]Общая!N43</f>
        <v>административно—технический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"ВИОЛА"</v>
      </c>
      <c r="D55" s="6" t="str">
        <f>CONCATENATE([2]Общая!G44," ",[2]Общая!H44," ",[2]Общая!I44," 
", [2]Общая!K44," ",[2]Общая!L44)</f>
        <v xml:space="preserve">Прунов Алексей Александрович 
Инженер по автоматизации </v>
      </c>
      <c r="E55" s="7" t="str">
        <f>[2]Общая!M44</f>
        <v>очередная</v>
      </c>
      <c r="F55" s="7" t="str">
        <f>[2]Общая!R44</f>
        <v>IV до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"УК "ЭНТУЗИАСТ"</v>
      </c>
      <c r="D56" s="6" t="str">
        <f>CONCATENATE([2]Общая!G45," ",[2]Общая!H45," ",[2]Общая!I45," 
", [2]Общая!K45," ",[2]Общая!L45)</f>
        <v xml:space="preserve">Цуриков Константин Викторович 
Главный инженер </v>
      </c>
      <c r="E56" s="7" t="str">
        <f>[2]Общая!M45</f>
        <v>очередная</v>
      </c>
      <c r="F56" s="7" t="str">
        <f>[2]Общая!R45</f>
        <v>IV до 1000 В</v>
      </c>
      <c r="G56" s="7" t="str">
        <f>[2]Общая!N45</f>
        <v>административно—технический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"ЭЛКОМ-ЭЛЕКТРОЩИТ"</v>
      </c>
      <c r="D57" s="6" t="str">
        <f>CONCATENATE([2]Общая!G46," ",[2]Общая!H46," ",[2]Общая!I46," 
", [2]Общая!K46," ",[2]Общая!L46)</f>
        <v xml:space="preserve">Папченко Григорий Олегович 
Прораб </v>
      </c>
      <c r="E57" s="7" t="str">
        <f>[2]Общая!M46</f>
        <v>первичная</v>
      </c>
      <c r="F57" s="7" t="str">
        <f>[2]Общая!R46</f>
        <v>II до 1000 В</v>
      </c>
      <c r="G57" s="7" t="str">
        <f>[2]Общая!N46</f>
        <v>административно—технический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"ЭКОПОЛИМЕРЫ"</v>
      </c>
      <c r="D58" s="6" t="str">
        <f>CONCATENATE([2]Общая!G47," ",[2]Общая!H47," ",[2]Общая!I47," 
", [2]Общая!K47," ",[2]Общая!L47)</f>
        <v xml:space="preserve">Мочалов Константин Алексеевич 
Специалист по охране труда </v>
      </c>
      <c r="E58" s="7" t="str">
        <f>[2]Общая!M47</f>
        <v>внеочередная</v>
      </c>
      <c r="F58" s="7" t="str">
        <f>[2]Общая!R47</f>
        <v>IV до 1000 В</v>
      </c>
      <c r="G58" s="7" t="str">
        <f>[2]Общая!N47</f>
        <v>контролирующий электроустановки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"МОНЭЛУС"</v>
      </c>
      <c r="D59" s="6" t="str">
        <f>CONCATENATE([2]Общая!G48," ",[2]Общая!H48," ",[2]Общая!I48," 
", [2]Общая!K48," ",[2]Общая!L48)</f>
        <v xml:space="preserve">Богомолов Александр Александрович 
Инженер КИПиА </v>
      </c>
      <c r="E59" s="7" t="str">
        <f>[2]Общая!M48</f>
        <v>первичная</v>
      </c>
      <c r="F59" s="7" t="str">
        <f>[2]Общая!R48</f>
        <v>II до 1000 В</v>
      </c>
      <c r="G59" s="7" t="str">
        <f>[2]Общая!N48</f>
        <v>оперативно-ремонтный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"СКС"</v>
      </c>
      <c r="D60" s="6" t="str">
        <f>CONCATENATE([2]Общая!G49," ",[2]Общая!H49," ",[2]Общая!I49," 
", [2]Общая!K49," ",[2]Общая!L49)</f>
        <v xml:space="preserve">Ермакова Анастасия Сергеевна 
Главный (ведущий) специалист по охране труда </v>
      </c>
      <c r="E60" s="7" t="str">
        <f>[2]Общая!M49</f>
        <v>внеочередная</v>
      </c>
      <c r="F60" s="7" t="str">
        <f>[2]Общая!R49</f>
        <v>IV до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"СКС"</v>
      </c>
      <c r="D61" s="6" t="str">
        <f>CONCATENATE([2]Общая!G50," ",[2]Общая!H50," ",[2]Общая!I50," 
", [2]Общая!K50," ",[2]Общая!L50)</f>
        <v xml:space="preserve">Курсаков Андрей Станиславович 
Руководитель производственного управления </v>
      </c>
      <c r="E61" s="7" t="str">
        <f>[2]Общая!M50</f>
        <v>внеочередная</v>
      </c>
      <c r="F61" s="7" t="str">
        <f>[2]Общая!R50</f>
        <v>IV до 1000 В</v>
      </c>
      <c r="G61" s="7" t="str">
        <f>[2]Общая!N50</f>
        <v>административно—технический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"СКС"</v>
      </c>
      <c r="D62" s="6" t="str">
        <f>CONCATENATE([2]Общая!G51," ",[2]Общая!H51," ",[2]Общая!I51," 
", [2]Общая!K51," ",[2]Общая!L51)</f>
        <v xml:space="preserve">Клименко Виталий Геннадьевич 
Главный механик </v>
      </c>
      <c r="E62" s="7" t="str">
        <f>[2]Общая!M51</f>
        <v>внеочередная</v>
      </c>
      <c r="F62" s="7" t="str">
        <f>[2]Общая!R51</f>
        <v>IV до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"СКС"</v>
      </c>
      <c r="D63" s="6" t="str">
        <f>CONCATENATE([2]Общая!G52," ",[2]Общая!H52," ",[2]Общая!I52," 
", [2]Общая!K52," ",[2]Общая!L52)</f>
        <v xml:space="preserve">Михалева Светлана Сергеевна 
Специалист по экологической безопасности (в промышленности) </v>
      </c>
      <c r="E63" s="7" t="str">
        <f>[2]Общая!M52</f>
        <v>первичная</v>
      </c>
      <c r="F63" s="7" t="str">
        <f>[2]Общая!R52</f>
        <v>II до 1000 В</v>
      </c>
      <c r="G63" s="7" t="str">
        <f>[2]Общая!N52</f>
        <v>административно—технический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"ЛИФТОВЫЕ ИННОВАЦИИ"</v>
      </c>
      <c r="D64" s="6" t="str">
        <f>CONCATENATE([2]Общая!G53," ",[2]Общая!H53," ",[2]Общая!I53," 
", [2]Общая!K53," ",[2]Общая!L53)</f>
        <v xml:space="preserve">Павлов Александр Владимирович 
Генеральный директор </v>
      </c>
      <c r="E64" s="7" t="str">
        <f>[2]Общая!M53</f>
        <v>очередная</v>
      </c>
      <c r="F64" s="7" t="str">
        <f>[2]Общая!R53</f>
        <v>IV до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"ЛИФТОВЫЕ ИННОВАЦИИ"</v>
      </c>
      <c r="D65" s="6" t="str">
        <f>CONCATENATE([2]Общая!G54," ",[2]Общая!H54," ",[2]Общая!I54," 
", [2]Общая!K54," ",[2]Общая!L54)</f>
        <v xml:space="preserve">Сурайкин Александр Петрович 
Директор по монтажу и эксплуатации </v>
      </c>
      <c r="E65" s="7" t="str">
        <f>[2]Общая!M54</f>
        <v>очередная</v>
      </c>
      <c r="F65" s="7" t="str">
        <f>[2]Общая!R54</f>
        <v>IV до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0.41666666666666702</v>
      </c>
    </row>
    <row r="66" spans="2:9" s="3" customFormat="1" ht="111" customHeight="1" x14ac:dyDescent="0.25">
      <c r="B66" s="2">
        <v>52</v>
      </c>
      <c r="C66" s="5" t="str">
        <f>[2]Общая!E55</f>
        <v>ООО "ЛИФТОВЫЕ ИННОВАЦИИ"</v>
      </c>
      <c r="D66" s="6" t="str">
        <f>CONCATENATE([2]Общая!G55," ",[2]Общая!H55," ",[2]Общая!I55," 
", [2]Общая!K55," ",[2]Общая!L55)</f>
        <v xml:space="preserve">Баженов Алексей Владимирович 
Начальник участка </v>
      </c>
      <c r="E66" s="7" t="str">
        <f>[2]Общая!M55</f>
        <v>очередная</v>
      </c>
      <c r="F66" s="7" t="str">
        <f>[2]Общая!R55</f>
        <v>IV до 1000 В</v>
      </c>
      <c r="G66" s="7" t="str">
        <f>[2]Общая!N55</f>
        <v>административно—технический персонал</v>
      </c>
      <c r="H66" s="15" t="str">
        <f>[2]Общая!S55</f>
        <v>ПТЭЭПЭЭ</v>
      </c>
      <c r="I66" s="8">
        <f>[2]Общая!V55</f>
        <v>0.41666666666666702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"ДОСТРОЙСЕРВИС"</v>
      </c>
      <c r="D67" s="6" t="str">
        <f>CONCATENATE([2]Общая!G56," ",[2]Общая!H56," ",[2]Общая!I56," 
", [2]Общая!K56," ",[2]Общая!L56)</f>
        <v xml:space="preserve">Тимофеев Александр Львович 
электромонтер по ремонту и обслуживанию электрооборудования </v>
      </c>
      <c r="E67" s="7" t="str">
        <f>[2]Общая!M56</f>
        <v>первичная</v>
      </c>
      <c r="F67" s="7" t="str">
        <f>[2]Общая!R56</f>
        <v>II до 1000 В</v>
      </c>
      <c r="G67" s="7" t="str">
        <f>[2]Общая!N56</f>
        <v>оперативно-ремонтный персонал</v>
      </c>
      <c r="H67" s="15" t="str">
        <f>[2]Общая!S56</f>
        <v>ПТЭЭПЭЭ</v>
      </c>
      <c r="I67" s="8">
        <f>[2]Общая!V56</f>
        <v>0.41666666666666702</v>
      </c>
    </row>
    <row r="68" spans="2:9" s="3" customFormat="1" ht="102" customHeight="1" x14ac:dyDescent="0.25">
      <c r="B68" s="2">
        <v>54</v>
      </c>
      <c r="C68" s="5" t="str">
        <f>[2]Общая!E57</f>
        <v>ООО "ДОСТРОЙСЕРВИС"</v>
      </c>
      <c r="D68" s="6" t="str">
        <f>CONCATENATE([2]Общая!G57," ",[2]Общая!H57," ",[2]Общая!I57," 
", [2]Общая!K57," ",[2]Общая!L57)</f>
        <v xml:space="preserve">Яхонтов Борис Владимирович 
электромонтер по ремонту и обслуживанию электрооборудования </v>
      </c>
      <c r="E68" s="7" t="str">
        <f>[2]Общая!M57</f>
        <v>первичная</v>
      </c>
      <c r="F68" s="7" t="str">
        <f>[2]Общая!R57</f>
        <v>II до 1000 В</v>
      </c>
      <c r="G68" s="7" t="str">
        <f>[2]Общая!N57</f>
        <v>оперативно-ремонтный персонал</v>
      </c>
      <c r="H68" s="15" t="str">
        <f>[2]Общая!S57</f>
        <v>ПТЭЭПЭЭ</v>
      </c>
      <c r="I68" s="8">
        <f>[2]Общая!V57</f>
        <v>0.41666666666666702</v>
      </c>
    </row>
    <row r="69" spans="2:9" s="3" customFormat="1" ht="97.5" customHeight="1" x14ac:dyDescent="0.25">
      <c r="B69" s="2">
        <v>55</v>
      </c>
      <c r="C69" s="5" t="str">
        <f>[2]Общая!E58</f>
        <v>ООО "ДОСТРОЙСЕРВИС"</v>
      </c>
      <c r="D69" s="6" t="str">
        <f>CONCATENATE([2]Общая!G58," ",[2]Общая!H58," ",[2]Общая!I58," 
", [2]Общая!K58," ",[2]Общая!L58)</f>
        <v xml:space="preserve">Нечпал Сергей Владимирович 
слесарь-сантехник </v>
      </c>
      <c r="E69" s="7" t="str">
        <f>[2]Общая!M58</f>
        <v>первичная</v>
      </c>
      <c r="F69" s="7" t="str">
        <f>[2]Общая!R58</f>
        <v>II до 1000 В</v>
      </c>
      <c r="G69" s="7" t="str">
        <f>[2]Общая!N58</f>
        <v>оперативно-ремонтный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"МЕГАПОЛЮС"</v>
      </c>
      <c r="D70" s="6" t="str">
        <f>CONCATENATE([2]Общая!G59," ",[2]Общая!H59," ",[2]Общая!I59," 
", [2]Общая!K59," ",[2]Общая!L59)</f>
        <v xml:space="preserve">Астахов Дмитрий Владимирович 
Руководитель отдела логистики </v>
      </c>
      <c r="E70" s="7" t="str">
        <f>[2]Общая!M59</f>
        <v>первичная</v>
      </c>
      <c r="F70" s="7" t="str">
        <f>[2]Общая!R59</f>
        <v>II до 1000 В</v>
      </c>
      <c r="G70" s="7" t="str">
        <f>[2]Общая!N59</f>
        <v>административно—технический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"УК М7М12"</v>
      </c>
      <c r="D71" s="6" t="str">
        <f>CONCATENATE([2]Общая!G60," ",[2]Общая!H60," ",[2]Общая!I60," 
", [2]Общая!K60," ",[2]Общая!L60)</f>
        <v xml:space="preserve">Адельфинский Алексей Владимирович 
Директор по строительству </v>
      </c>
      <c r="E71" s="7" t="str">
        <f>[2]Общая!M60</f>
        <v>внеочередная</v>
      </c>
      <c r="F71" s="7" t="str">
        <f>[2]Общая!R60</f>
        <v>IV до и выше 1000 В</v>
      </c>
      <c r="G71" s="7" t="str">
        <f>[2]Общая!N60</f>
        <v>административно—технический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"УК М7М12"</v>
      </c>
      <c r="D72" s="6" t="str">
        <f>CONCATENATE([2]Общая!G61," ",[2]Общая!H61," ",[2]Общая!I61," 
", [2]Общая!K61," ",[2]Общая!L61)</f>
        <v xml:space="preserve">Вольфовский Владислав Маркович 
Главный инженер </v>
      </c>
      <c r="E72" s="7" t="str">
        <f>[2]Общая!M61</f>
        <v>внеочередная</v>
      </c>
      <c r="F72" s="7" t="str">
        <f>[2]Общая!R61</f>
        <v>IV до и выше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"УК М7М12"</v>
      </c>
      <c r="D73" s="6" t="str">
        <f>CONCATENATE([2]Общая!G62," ",[2]Общая!H62," ",[2]Общая!I62," 
", [2]Общая!K62," ",[2]Общая!L62)</f>
        <v xml:space="preserve">Сотсков Максим Александрович 
Инженер-энергетик </v>
      </c>
      <c r="E73" s="7" t="str">
        <f>[2]Общая!M62</f>
        <v>внеочередная</v>
      </c>
      <c r="F73" s="7" t="str">
        <f>[2]Общая!R62</f>
        <v>V до и выше 1000 В</v>
      </c>
      <c r="G73" s="7" t="str">
        <f>[2]Общая!N62</f>
        <v>оперативно-ремонтный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"ЭНЕРГОСМАРТ"</v>
      </c>
      <c r="D74" s="6" t="str">
        <f>CONCATENATE([2]Общая!G63," ",[2]Общая!H63," ",[2]Общая!I63," 
", [2]Общая!K63," ",[2]Общая!L63)</f>
        <v xml:space="preserve">Пиндюрин Дмитрий Владимирович 
Главный инженер </v>
      </c>
      <c r="E74" s="7" t="str">
        <f>[2]Общая!M63</f>
        <v>очередная</v>
      </c>
      <c r="F74" s="7" t="str">
        <f>[2]Общая!R63</f>
        <v>V до и выше 1000 В</v>
      </c>
      <c r="G74" s="7" t="str">
        <f>[2]Общая!N63</f>
        <v>административно—технический персонал</v>
      </c>
      <c r="H74" s="15" t="str">
        <f>[2]Общая!S63</f>
        <v>ПТЭЭПЭЭ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"ЭНЕРГОСМАРТ"</v>
      </c>
      <c r="D75" s="6" t="str">
        <f>CONCATENATE([2]Общая!G64," ",[2]Общая!H64," ",[2]Общая!I64," 
", [2]Общая!K64," ",[2]Общая!L64)</f>
        <v xml:space="preserve">Пиндюрин Вячеслав Дмитриевич 
Инженер-программист </v>
      </c>
      <c r="E75" s="7" t="str">
        <f>[2]Общая!M64</f>
        <v>очередная</v>
      </c>
      <c r="F75" s="7" t="str">
        <f>[2]Общая!R64</f>
        <v>IV до и выше 1000 В</v>
      </c>
      <c r="G75" s="7" t="str">
        <f>[2]Общая!N64</f>
        <v>оперативно-ремонтный персонал</v>
      </c>
      <c r="H75" s="15" t="str">
        <f>[2]Общая!S64</f>
        <v>ПТЭЭПЭЭ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"ЭНЕРГОСМАРТ"</v>
      </c>
      <c r="D76" s="6" t="str">
        <f>CONCATENATE([2]Общая!G65," ",[2]Общая!H65," ",[2]Общая!I65," 
", [2]Общая!K65," ",[2]Общая!L65)</f>
        <v xml:space="preserve">Литвищенко Владимир Алексеевич 
Ведущий инженер </v>
      </c>
      <c r="E76" s="7" t="str">
        <f>[2]Общая!M65</f>
        <v>очередная</v>
      </c>
      <c r="F76" s="7" t="str">
        <f>[2]Общая!R65</f>
        <v>V до и выше 1000 В</v>
      </c>
      <c r="G76" s="7" t="str">
        <f>[2]Общая!N65</f>
        <v>оперативно-ремонтный персонал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"ГАРАНТ-ГРУПП"</v>
      </c>
      <c r="D77" s="6" t="str">
        <f>CONCATENATE([2]Общая!G66," ",[2]Общая!H66," ",[2]Общая!I66," 
", [2]Общая!K66," ",[2]Общая!L66)</f>
        <v xml:space="preserve">Ханжин Александр Сергеевич 
Начальник технического обслуживания (ТО) видеонаблюдения </v>
      </c>
      <c r="E77" s="7" t="str">
        <f>[2]Общая!M66</f>
        <v>очередная</v>
      </c>
      <c r="F77" s="7" t="str">
        <f>[2]Общая!R66</f>
        <v>III до 1000 В</v>
      </c>
      <c r="G77" s="7" t="str">
        <f>[2]Общая!N66</f>
        <v>оперативно-ремонтный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"ПРОМТЕХСЕРВИС"</v>
      </c>
      <c r="D78" s="6" t="str">
        <f>CONCATENATE([2]Общая!G67," ",[2]Общая!H67," ",[2]Общая!I67," 
", [2]Общая!K67," ",[2]Общая!L67)</f>
        <v xml:space="preserve">Горобей Константин Анатольевич 
Главный энергетик </v>
      </c>
      <c r="E78" s="7" t="str">
        <f>[2]Общая!M67</f>
        <v>внеочередная</v>
      </c>
      <c r="F78" s="7" t="str">
        <f>[2]Общая!R67</f>
        <v>IV до и выше 1000 В</v>
      </c>
      <c r="G78" s="7" t="str">
        <f>[2]Общая!N67</f>
        <v>административно—технический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"ГАРАНТ-ГРУПП"</v>
      </c>
      <c r="D79" s="6" t="str">
        <f>CONCATENATE([2]Общая!G68," ",[2]Общая!H68," ",[2]Общая!I68," 
", [2]Общая!K68," ",[2]Общая!L68)</f>
        <v xml:space="preserve">Симагин Антон Владимирович 
Инженер ТО </v>
      </c>
      <c r="E79" s="7" t="str">
        <f>[2]Общая!M68</f>
        <v>первичная</v>
      </c>
      <c r="F79" s="7" t="str">
        <f>[2]Общая!R68</f>
        <v>II до 1000 В</v>
      </c>
      <c r="G79" s="7" t="str">
        <f>[2]Общая!N68</f>
        <v>оперативно-ремонтный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"ПОДОЛЬСКИЙ ЗАВОД ОБОРУДОВАНИЯ"</v>
      </c>
      <c r="D80" s="6" t="str">
        <f>CONCATENATE([2]Общая!G69," ",[2]Общая!H69," ",[2]Общая!I69," 
", [2]Общая!K69," ",[2]Общая!L69)</f>
        <v xml:space="preserve">Авакумов Дмитрий Дмитриевич 
Электромонтер </v>
      </c>
      <c r="E80" s="7" t="str">
        <f>[2]Общая!M69</f>
        <v>первичная</v>
      </c>
      <c r="F80" s="7" t="str">
        <f>[2]Общая!R69</f>
        <v>II до 1000 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"ПОДОЛЬСКИЙ ЗАВОД ОБОРУДОВАНИЯ"</v>
      </c>
      <c r="D81" s="6" t="str">
        <f>CONCATENATE([2]Общая!G70," ",[2]Общая!H70," ",[2]Общая!I70," 
", [2]Общая!K70," ",[2]Общая!L70)</f>
        <v xml:space="preserve">Морозов Сергей Михайлович 
Электромонтер </v>
      </c>
      <c r="E81" s="7" t="str">
        <f>[2]Общая!M70</f>
        <v>первичная</v>
      </c>
      <c r="F81" s="7" t="str">
        <f>[2]Общая!R70</f>
        <v>II до 1000 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ФГБУ "ГНЦДК" МИНЗДРАВА РОССИИ</v>
      </c>
      <c r="D82" s="6" t="str">
        <f>CONCATENATE([2]Общая!G71," ",[2]Общая!H71," ",[2]Общая!I71," 
", [2]Общая!K71," ",[2]Общая!L71)</f>
        <v xml:space="preserve">Елисеев Анатолий Викторович 
Электрослесарь (слесарь) дежурный и по ремонту оборудования </v>
      </c>
      <c r="E82" s="7" t="str">
        <f>[2]Общая!M71</f>
        <v>первичная</v>
      </c>
      <c r="F82" s="7" t="str">
        <f>[2]Общая!R71</f>
        <v>II до 1000 В</v>
      </c>
      <c r="G82" s="7" t="str">
        <f>[2]Общая!N71</f>
        <v>оперативно-ремонтный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ФГБУ "ГНЦДК" МИНЗДРАВА РОССИИ</v>
      </c>
      <c r="D83" s="6" t="str">
        <f>CONCATENATE([2]Общая!G72," ",[2]Общая!H72," ",[2]Общая!I72," 
", [2]Общая!K72," ",[2]Общая!L72)</f>
        <v xml:space="preserve">Житинкин Андрей Александрович 
Специалист по технической поддержке информационно-коммуникационных систем </v>
      </c>
      <c r="E83" s="7" t="str">
        <f>[2]Общая!M72</f>
        <v>первичная</v>
      </c>
      <c r="F83" s="7" t="str">
        <f>[2]Общая!R72</f>
        <v>II до 1000 В</v>
      </c>
      <c r="G83" s="7" t="str">
        <f>[2]Общая!N72</f>
        <v>административно—технический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ФГБУ "ГНЦДК" МИНЗДРАВА РОССИИ</v>
      </c>
      <c r="D84" s="6" t="str">
        <f>CONCATENATE([2]Общая!G73," ",[2]Общая!H73," ",[2]Общая!I73," 
", [2]Общая!K73," ",[2]Общая!L73)</f>
        <v xml:space="preserve">Архипов Станислав Семенович 
Начальник газовой котельной </v>
      </c>
      <c r="E84" s="7" t="str">
        <f>[2]Общая!M73</f>
        <v>очередная</v>
      </c>
      <c r="F84" s="7" t="str">
        <f>[2]Общая!R73</f>
        <v>III до 1000 В</v>
      </c>
      <c r="G84" s="7" t="str">
        <f>[2]Общая!N73</f>
        <v>административно—технический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ФГБУ "ГНЦДК" МИНЗДРАВА РОССИИ</v>
      </c>
      <c r="D85" s="6" t="str">
        <f>CONCATENATE([2]Общая!G74," ",[2]Общая!H74," ",[2]Общая!I74," 
", [2]Общая!K74," ",[2]Общая!L74)</f>
        <v xml:space="preserve">Фролов Юрий Геннадьевич 
Слесарь электрик по ремонту электрооборудования </v>
      </c>
      <c r="E85" s="7" t="str">
        <f>[2]Общая!M74</f>
        <v>первичная</v>
      </c>
      <c r="F85" s="7" t="str">
        <f>[2]Общая!R74</f>
        <v>II до 1000 В</v>
      </c>
      <c r="G85" s="7" t="str">
        <f>[2]Общая!N74</f>
        <v>оперативно-ремонтный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ФГБУ "ГНЦДК" МИНЗДРАВА РОССИИ</v>
      </c>
      <c r="D86" s="6" t="str">
        <f>CONCATENATE([2]Общая!G75," ",[2]Общая!H75," ",[2]Общая!I75," 
", [2]Общая!K75," ",[2]Общая!L75)</f>
        <v xml:space="preserve">Заец Анатолий Петрович 
Начальник энергетической службы </v>
      </c>
      <c r="E86" s="7" t="str">
        <f>[2]Общая!M75</f>
        <v>очередная</v>
      </c>
      <c r="F86" s="7" t="str">
        <f>[2]Общая!R75</f>
        <v>III до 1000 В</v>
      </c>
      <c r="G86" s="7" t="str">
        <f>[2]Общая!N75</f>
        <v>административно—технический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ФГБУ "ГНЦДК" МИНЗДРАВА РОССИИ</v>
      </c>
      <c r="D87" s="6" t="str">
        <f>CONCATENATE([2]Общая!G76," ",[2]Общая!H76," ",[2]Общая!I76," 
", [2]Общая!K76," ",[2]Общая!L76)</f>
        <v xml:space="preserve">Пазий Георгий Алексеевич 
Специалист по охране труда </v>
      </c>
      <c r="E87" s="7" t="str">
        <f>[2]Общая!M76</f>
        <v>первичная</v>
      </c>
      <c r="F87" s="7" t="str">
        <f>[2]Общая!R76</f>
        <v>II до 1000 В</v>
      </c>
      <c r="G87" s="7" t="str">
        <f>[2]Общая!N76</f>
        <v>административно—технический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ИП ДОН ВИКТОРИЯ ВАДИМОВНА</v>
      </c>
      <c r="D88" s="6" t="str">
        <f>CONCATENATE([2]Общая!G77," ",[2]Общая!H77," ",[2]Общая!I77," 
", [2]Общая!K77," ",[2]Общая!L77)</f>
        <v xml:space="preserve">Дерюгин Александр Александрович 
руководитель проектов по инженерным сетям </v>
      </c>
      <c r="E88" s="7" t="str">
        <f>[2]Общая!M77</f>
        <v>внеочередная</v>
      </c>
      <c r="F88" s="7" t="str">
        <f>[2]Общая!R77</f>
        <v>IV до и выше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"ФЛАМИНГО ПАК"</v>
      </c>
      <c r="D89" s="6" t="str">
        <f>CONCATENATE([2]Общая!G78," ",[2]Общая!H78," ",[2]Общая!I78," 
", [2]Общая!K78," ",[2]Общая!L78)</f>
        <v xml:space="preserve">Дубинин Иван Владимирович 
электрик </v>
      </c>
      <c r="E89" s="7" t="str">
        <f>[2]Общая!M78</f>
        <v>очередная</v>
      </c>
      <c r="F89" s="7" t="str">
        <f>[2]Общая!R78</f>
        <v>III до 1000 В</v>
      </c>
      <c r="G89" s="7" t="str">
        <f>[2]Общая!N78</f>
        <v>ремонтный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"УК "СВЕТЛЫЙ КРАЙ"</v>
      </c>
      <c r="D90" s="6" t="str">
        <f>CONCATENATE([2]Общая!G79," ",[2]Общая!H79," ",[2]Общая!I79," 
", [2]Общая!K79," ",[2]Общая!L79)</f>
        <v xml:space="preserve">Пономарев Андрей Петрович 
Главный инженер </v>
      </c>
      <c r="E90" s="7" t="str">
        <f>[2]Общая!M79</f>
        <v>очередная</v>
      </c>
      <c r="F90" s="7" t="str">
        <f>[2]Общая!R79</f>
        <v>IV до 1000 В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"ЗАВОД СТЕЛКОН"</v>
      </c>
      <c r="D91" s="6" t="str">
        <f>CONCATENATE([2]Общая!G80," ",[2]Общая!H80," ",[2]Общая!I80," 
", [2]Общая!K80," ",[2]Общая!L80)</f>
        <v xml:space="preserve">Страхов Владимир Юрьевич 
технический директор </v>
      </c>
      <c r="E91" s="7" t="str">
        <f>[2]Общая!M80</f>
        <v>очередная</v>
      </c>
      <c r="F91" s="7" t="str">
        <f>[2]Общая!R80</f>
        <v>IV до 1000 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"ЗАВОД СТЕЛКОН"</v>
      </c>
      <c r="D92" s="6" t="str">
        <f>CONCATENATE([2]Общая!G81," ",[2]Общая!H81," ",[2]Общая!I81," 
", [2]Общая!K81," ",[2]Общая!L81)</f>
        <v xml:space="preserve">Беляев Павел Валерьевич 
начальник ремонтно-механического цеха </v>
      </c>
      <c r="E92" s="7" t="str">
        <f>[2]Общая!M81</f>
        <v>очередная</v>
      </c>
      <c r="F92" s="7" t="str">
        <f>[2]Общая!R81</f>
        <v>III до 1000 В</v>
      </c>
      <c r="G92" s="7" t="str">
        <f>[2]Общая!N81</f>
        <v>административно—технический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УК "АРТ-ЛОДЖИСТИК"</v>
      </c>
      <c r="D93" s="6" t="str">
        <f>CONCATENATE([2]Общая!G82," ",[2]Общая!H82," ",[2]Общая!I82," 
", [2]Общая!K82," ",[2]Общая!L82)</f>
        <v xml:space="preserve">Смирнов Михаил Дмитриевич 
Главный энергетик </v>
      </c>
      <c r="E93" s="7" t="str">
        <f>[2]Общая!M82</f>
        <v>очередная</v>
      </c>
      <c r="F93" s="7" t="str">
        <f>[2]Общая!R82</f>
        <v>V до и выше 1000 В</v>
      </c>
      <c r="G93" s="7" t="str">
        <f>[2]Общая!N82</f>
        <v>административно—технический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УК "АРТ-ЛОДЖИСТИК"</v>
      </c>
      <c r="D94" s="6" t="str">
        <f>CONCATENATE([2]Общая!G83," ",[2]Общая!H83," ",[2]Общая!I83," 
", [2]Общая!K83," ",[2]Общая!L83)</f>
        <v xml:space="preserve">Ишмухаметов Айдар Радикович 
Инженер-электрик </v>
      </c>
      <c r="E94" s="7" t="str">
        <f>[2]Общая!M83</f>
        <v>очередная</v>
      </c>
      <c r="F94" s="7" t="str">
        <f>[2]Общая!R83</f>
        <v>V до и выше 1000 В</v>
      </c>
      <c r="G94" s="7" t="str">
        <f>[2]Общая!N83</f>
        <v>административно—технический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"ПРОМТЕХСЕРВИС"</v>
      </c>
      <c r="D95" s="6" t="str">
        <f>CONCATENATE([2]Общая!G84," ",[2]Общая!H84," ",[2]Общая!I84," 
", [2]Общая!K84," ",[2]Общая!L84)</f>
        <v xml:space="preserve">Польшаков Валентин Евгеньевич 
Начальник службы эксплуатации (главный инженер) </v>
      </c>
      <c r="E95" s="7" t="str">
        <f>[2]Общая!M84</f>
        <v>внеочередная</v>
      </c>
      <c r="F95" s="7" t="str">
        <f>[2]Общая!R84</f>
        <v>IV до и выше 1000 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"ДЕКОР"</v>
      </c>
      <c r="D96" s="6" t="str">
        <f>CONCATENATE([2]Общая!G85," ",[2]Общая!H85," ",[2]Общая!I85," 
", [2]Общая!K85," ",[2]Общая!L85)</f>
        <v xml:space="preserve">Кобраницкий Александр Андреевич 
электромнтер по ремонту и обслуживанию электрооборудования </v>
      </c>
      <c r="E96" s="7" t="str">
        <f>[2]Общая!M85</f>
        <v>очередная</v>
      </c>
      <c r="F96" s="7" t="str">
        <f>[2]Общая!R85</f>
        <v>IV до 1000 В</v>
      </c>
      <c r="G96" s="7" t="str">
        <f>[2]Общая!N85</f>
        <v>оперативно-ремонтный персонал</v>
      </c>
      <c r="H96" s="15" t="str">
        <f>[2]Общая!S85</f>
        <v>ПТЭЭПЭЭ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АО "НПП "ЗВЕЗДА"</v>
      </c>
      <c r="D97" s="6" t="str">
        <f>CONCATENATE([2]Общая!G86," ",[2]Общая!H86," ",[2]Общая!I86," 
", [2]Общая!K86," ",[2]Общая!L86)</f>
        <v xml:space="preserve">Гнездилов Никита Сергеевич 
Начальник бюро </v>
      </c>
      <c r="E97" s="7" t="str">
        <f>[2]Общая!M86</f>
        <v>очередная</v>
      </c>
      <c r="F97" s="7" t="str">
        <f>[2]Общая!R86</f>
        <v>V до и выше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72" customHeight="1" x14ac:dyDescent="0.25">
      <c r="B98" s="2">
        <v>84</v>
      </c>
      <c r="C98" s="5" t="str">
        <f>[2]Общая!E87</f>
        <v>ООО "ЭНЕРГО-КОМПЛЕКС"</v>
      </c>
      <c r="D98" s="6" t="str">
        <f>CONCATENATE([2]Общая!G87," ",[2]Общая!H87," ",[2]Общая!I87," 
", [2]Общая!K87," ",[2]Общая!L87)</f>
        <v xml:space="preserve">Фокин Олег Александрович 
инженер-электрик </v>
      </c>
      <c r="E98" s="7" t="str">
        <f>[2]Общая!M87</f>
        <v>внеочередная</v>
      </c>
      <c r="F98" s="7" t="str">
        <f>[2]Общая!R87</f>
        <v>IV до и выше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58.5" customHeight="1" x14ac:dyDescent="0.25">
      <c r="B99" s="2">
        <v>85</v>
      </c>
      <c r="C99" s="5" t="str">
        <f>[2]Общая!E88</f>
        <v>ООО "ЛМЗ МИ"</v>
      </c>
      <c r="D99" s="6" t="str">
        <f>CONCATENATE([2]Общая!G88," ",[2]Общая!H88," ",[2]Общая!I88," 
", [2]Общая!K88," ",[2]Общая!L88)</f>
        <v xml:space="preserve">Андрианов Максим Евгеньевич 
электомеханик </v>
      </c>
      <c r="E99" s="7" t="str">
        <f>[2]Общая!M88</f>
        <v>внеочередная</v>
      </c>
      <c r="F99" s="7" t="str">
        <f>[2]Общая!R88</f>
        <v>III до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ООО "ЛМЗ МИ"</v>
      </c>
      <c r="D100" s="6" t="str">
        <f>CONCATENATE([2]Общая!G89," ",[2]Общая!H89," ",[2]Общая!I89," 
", [2]Общая!K89," ",[2]Общая!L89)</f>
        <v xml:space="preserve">Алаев Алексей Николаевич 
электомеханик </v>
      </c>
      <c r="E100" s="7" t="str">
        <f>[2]Общая!M89</f>
        <v>внеочередная</v>
      </c>
      <c r="F100" s="7" t="str">
        <f>[2]Общая!R89</f>
        <v>III до 1000 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ИП ЩУКЛИНОВ КОНСТАНТИН МИХАЙЛОВИЧ</v>
      </c>
      <c r="D101" s="6" t="str">
        <f>CONCATENATE([2]Общая!G90," ",[2]Общая!H90," ",[2]Общая!I90," 
", [2]Общая!K90," ",[2]Общая!L90)</f>
        <v xml:space="preserve">Мурыгин Алексей Викторович 
Начальник АХС </v>
      </c>
      <c r="E101" s="7" t="str">
        <f>[2]Общая!M90</f>
        <v>очередная</v>
      </c>
      <c r="F101" s="7" t="str">
        <f>[2]Общая!R90</f>
        <v>IV до 1000 В</v>
      </c>
      <c r="G101" s="7" t="str">
        <f>[2]Общая!N90</f>
        <v>административно—технический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"ПЕПСИКО ХОЛДИНГС"</v>
      </c>
      <c r="D102" s="6" t="str">
        <f>CONCATENATE([2]Общая!G91," ",[2]Общая!H91," ",[2]Общая!I91," 
", [2]Общая!K91," ",[2]Общая!L91)</f>
        <v xml:space="preserve">Ступаков Денис Александрович 
Старший инженер по автоматизации </v>
      </c>
      <c r="E102" s="7" t="str">
        <f>[2]Общая!M91</f>
        <v>очередная</v>
      </c>
      <c r="F102" s="7" t="str">
        <f>[2]Общая!R91</f>
        <v>III до и выше 1000 В</v>
      </c>
      <c r="G102" s="7" t="str">
        <f>[2]Общая!N91</f>
        <v>административно—технический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АО "РАТЕП"</v>
      </c>
      <c r="D103" s="6" t="str">
        <f>CONCATENATE([2]Общая!G92," ",[2]Общая!H92," ",[2]Общая!I92," 
", [2]Общая!K92," ",[2]Общая!L92)</f>
        <v xml:space="preserve">Березин Евгений Павлович 
Главный энергетик </v>
      </c>
      <c r="E103" s="7" t="str">
        <f>[2]Общая!M92</f>
        <v>очередная</v>
      </c>
      <c r="F103" s="7" t="str">
        <f>[2]Общая!R92</f>
        <v>V до и выше 1000 В</v>
      </c>
      <c r="G103" s="7" t="str">
        <f>[2]Общая!N92</f>
        <v>административно—технический персонал, с правом испытания оборудования повышенным напряжением</v>
      </c>
      <c r="H103" s="15" t="str">
        <f>[2]Общая!S92</f>
        <v>ПТЭЭСиС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АО "РАТЕП"</v>
      </c>
      <c r="D104" s="6" t="str">
        <f>CONCATENATE([2]Общая!G93," ",[2]Общая!H93," ",[2]Общая!I93," 
", [2]Общая!K93," ",[2]Общая!L93)</f>
        <v xml:space="preserve">Аксенов Андрей Владимирович 
Начальник электроремонтного цеха </v>
      </c>
      <c r="E104" s="7" t="str">
        <f>[2]Общая!M93</f>
        <v>очередная</v>
      </c>
      <c r="F104" s="7" t="str">
        <f>[2]Общая!R93</f>
        <v>V до и выше 1000 В</v>
      </c>
      <c r="G104" s="7" t="str">
        <f>[2]Общая!N93</f>
        <v>административно—технический персонал, с правом испытания оборудования повышенным напряжением</v>
      </c>
      <c r="H104" s="15" t="str">
        <f>[2]Общая!S93</f>
        <v>ПТЭЭСиС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АО "РАТЕП"</v>
      </c>
      <c r="D105" s="6" t="str">
        <f>CONCATENATE([2]Общая!G94," ",[2]Общая!H94," ",[2]Общая!I94," 
", [2]Общая!K94," ",[2]Общая!L94)</f>
        <v xml:space="preserve">Буев Олег Александрович 
Заместитель начальника электроремонтного цеха </v>
      </c>
      <c r="E105" s="7" t="str">
        <f>[2]Общая!M94</f>
        <v>очередная</v>
      </c>
      <c r="F105" s="7" t="str">
        <f>[2]Общая!R94</f>
        <v>V до и выше 1000 В</v>
      </c>
      <c r="G105" s="7" t="str">
        <f>[2]Общая!N94</f>
        <v>административно—технический персонал, с правом испытания оборудования повышенным напряжением</v>
      </c>
      <c r="H105" s="15" t="str">
        <f>[2]Общая!S94</f>
        <v>ПТЭЭСиС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АО "РАТЕП"</v>
      </c>
      <c r="D106" s="6" t="str">
        <f>CONCATENATE([2]Общая!G95," ",[2]Общая!H95," ",[2]Общая!I95," 
", [2]Общая!K95," ",[2]Общая!L95)</f>
        <v xml:space="preserve">Вислов Роман Геннадиевич 
Начальник электролаборатории </v>
      </c>
      <c r="E106" s="7" t="str">
        <f>[2]Общая!M95</f>
        <v>очередная</v>
      </c>
      <c r="F106" s="7" t="str">
        <f>[2]Общая!R95</f>
        <v>V до и выше 1000 В</v>
      </c>
      <c r="G106" s="7" t="str">
        <f>[2]Общая!N95</f>
        <v>административно—технический персонал, с правом испытания оборудования повышенным напряжением</v>
      </c>
      <c r="H106" s="15" t="str">
        <f>[2]Общая!S95</f>
        <v>ПТЭЭСиС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АО "РАТЕП"</v>
      </c>
      <c r="D107" s="6" t="str">
        <f>CONCATENATE([2]Общая!G96," ",[2]Общая!H96," ",[2]Общая!I96," 
", [2]Общая!K96," ",[2]Общая!L96)</f>
        <v xml:space="preserve">Помошников Александр Викторович 
Старший мастер </v>
      </c>
      <c r="E107" s="7" t="str">
        <f>[2]Общая!M96</f>
        <v>очередная</v>
      </c>
      <c r="F107" s="7" t="str">
        <f>[2]Общая!R96</f>
        <v>V до и выше 1000 В</v>
      </c>
      <c r="G107" s="7" t="str">
        <f>[2]Общая!N96</f>
        <v>административно—технический персонал, с правом испытания оборудования повышенным напряжением</v>
      </c>
      <c r="H107" s="15" t="str">
        <f>[2]Общая!S96</f>
        <v>ПТЭЭСиС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ГБСУСО МО "ДОБРЫЙ ДОМ "РАМЕНСКИЙ"</v>
      </c>
      <c r="D108" s="6" t="str">
        <f>CONCATENATE([2]Общая!G97," ",[2]Общая!H97," ",[2]Общая!I97," 
", [2]Общая!K97," ",[2]Общая!L97)</f>
        <v xml:space="preserve">Белоусов Илья Игоревич 
Специалист по охране труда </v>
      </c>
      <c r="E108" s="7" t="str">
        <f>[2]Общая!M97</f>
        <v>первичная</v>
      </c>
      <c r="F108" s="7" t="str">
        <f>[2]Общая!R97</f>
        <v>II до 1000 В</v>
      </c>
      <c r="G108" s="7" t="str">
        <f>[2]Общая!N97</f>
        <v>административно—технический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ГБСУСО МО "ДОБРЫЙ ДОМ "РАМЕНСКИЙ"</v>
      </c>
      <c r="D109" s="6" t="str">
        <f>CONCATENATE([2]Общая!G98," ",[2]Общая!H98," ",[2]Общая!I98," 
", [2]Общая!K98," ",[2]Общая!L98)</f>
        <v xml:space="preserve">Копченов Сергей Николаевич 
Начальник котельной </v>
      </c>
      <c r="E109" s="7" t="str">
        <f>[2]Общая!M98</f>
        <v>первичная</v>
      </c>
      <c r="F109" s="7" t="str">
        <f>[2]Общая!R98</f>
        <v>II до 1000 В</v>
      </c>
      <c r="G109" s="7" t="str">
        <f>[2]Общая!N98</f>
        <v>оперативно-ремонтный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ГБСУСО МО "ДОБРЫЙ ДОМ "РАМЕНСКИЙ"</v>
      </c>
      <c r="D110" s="6" t="str">
        <f>CONCATENATE([2]Общая!G99," ",[2]Общая!H99," ",[2]Общая!I99," 
", [2]Общая!K99," ",[2]Общая!L99)</f>
        <v xml:space="preserve">Фирсанов Александр Валерьевич 
Техник </v>
      </c>
      <c r="E110" s="7" t="str">
        <f>[2]Общая!M99</f>
        <v>первичная</v>
      </c>
      <c r="F110" s="7" t="str">
        <f>[2]Общая!R99</f>
        <v>II до и выше 1000 В</v>
      </c>
      <c r="G110" s="7" t="str">
        <f>[2]Общая!N99</f>
        <v>оперативно-ремонтный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"УК "ЛИГА"</v>
      </c>
      <c r="D111" s="6" t="str">
        <f>CONCATENATE([2]Общая!G100," ",[2]Общая!H100," ",[2]Общая!I100," 
", [2]Общая!K100," ",[2]Общая!L100)</f>
        <v xml:space="preserve">Рузанов Александр Владимирович 
Электромонтажник электрических систем и оборудования </v>
      </c>
      <c r="E111" s="7" t="str">
        <f>[2]Общая!M100</f>
        <v>первичная</v>
      </c>
      <c r="F111" s="7" t="str">
        <f>[2]Общая!R100</f>
        <v>II до 1000 В</v>
      </c>
      <c r="G111" s="7" t="str">
        <f>[2]Общая!N100</f>
        <v>оперативно-ремонтный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"УК "ЛИГА"</v>
      </c>
      <c r="D112" s="6" t="str">
        <f>CONCATENATE([2]Общая!G101," ",[2]Общая!H101," ",[2]Общая!I101," 
", [2]Общая!K101," ",[2]Общая!L101)</f>
        <v xml:space="preserve">Дорохов Сергей Владимирович 
Электромонтажник электрических систем и оборудования </v>
      </c>
      <c r="E112" s="7" t="str">
        <f>[2]Общая!M101</f>
        <v>очередная</v>
      </c>
      <c r="F112" s="7" t="str">
        <f>[2]Общая!R101</f>
        <v>III до 1000 В</v>
      </c>
      <c r="G112" s="7" t="str">
        <f>[2]Общая!N101</f>
        <v>оперативно-ремонтный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ООО "УК "ЛИГА"</v>
      </c>
      <c r="D113" s="6" t="str">
        <f>CONCATENATE([2]Общая!G102," ",[2]Общая!H102," ",[2]Общая!I102," 
", [2]Общая!K102," ",[2]Общая!L102)</f>
        <v xml:space="preserve">Алиназаров Пахлаван Баротович 
Электромонтажник электрических систем и оборудования </v>
      </c>
      <c r="E113" s="7" t="str">
        <f>[2]Общая!M102</f>
        <v>первичная</v>
      </c>
      <c r="F113" s="7" t="str">
        <f>[2]Общая!R102</f>
        <v>II до 1000 В</v>
      </c>
      <c r="G113" s="7" t="str">
        <f>[2]Общая!N102</f>
        <v>оперативно-ремонтный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"УК "ЛИГА"</v>
      </c>
      <c r="D114" s="6" t="str">
        <f>CONCATENATE([2]Общая!G103," ",[2]Общая!H103," ",[2]Общая!I103," 
", [2]Общая!K103," ",[2]Общая!L103)</f>
        <v xml:space="preserve">Келямов Айдер Нариманович 
Электромонтажник электрических систем и оборудования </v>
      </c>
      <c r="E114" s="7" t="str">
        <f>[2]Общая!M103</f>
        <v>первичная</v>
      </c>
      <c r="F114" s="7" t="str">
        <f>[2]Общая!R103</f>
        <v>II до 1000 В</v>
      </c>
      <c r="G114" s="7" t="str">
        <f>[2]Общая!N103</f>
        <v>оперативно-ремонтный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"УК "ЛИГА"</v>
      </c>
      <c r="D115" s="6" t="str">
        <f>CONCATENATE([2]Общая!G104," ",[2]Общая!H104," ",[2]Общая!I104," 
", [2]Общая!K104," ",[2]Общая!L104)</f>
        <v xml:space="preserve">Келямов Руслан Айдерович 
Слесарь-сантехник </v>
      </c>
      <c r="E115" s="7" t="str">
        <f>[2]Общая!M104</f>
        <v>первичная</v>
      </c>
      <c r="F115" s="7" t="str">
        <f>[2]Общая!R104</f>
        <v>II до 1000 В</v>
      </c>
      <c r="G115" s="7" t="str">
        <f>[2]Общая!N104</f>
        <v>ремонтный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"ТЕПЛОАВТОМАТИКА"</v>
      </c>
      <c r="D116" s="6" t="str">
        <f>CONCATENATE([2]Общая!G105," ",[2]Общая!H105," ",[2]Общая!I105," 
", [2]Общая!K105," ",[2]Общая!L105)</f>
        <v xml:space="preserve">Акулов Максим Сергеевич 
Главный инженер </v>
      </c>
      <c r="E116" s="7" t="str">
        <f>[2]Общая!M105</f>
        <v>очередная</v>
      </c>
      <c r="F116" s="7" t="str">
        <f>[2]Общая!R105</f>
        <v>III до 1000 В</v>
      </c>
      <c r="G116" s="7" t="str">
        <f>[2]Общая!N105</f>
        <v>административно—технический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"ТЕПЛОАВТОМАТИКА"</v>
      </c>
      <c r="D117" s="6" t="str">
        <f>CONCATENATE([2]Общая!G106," ",[2]Общая!H106," ",[2]Общая!I106," 
", [2]Общая!K106," ",[2]Общая!L106)</f>
        <v xml:space="preserve">Носов Павел Михайлович 
Инженер </v>
      </c>
      <c r="E117" s="7" t="str">
        <f>[2]Общая!M106</f>
        <v>очередная</v>
      </c>
      <c r="F117" s="7" t="str">
        <f>[2]Общая!R106</f>
        <v>IV до 1000 В</v>
      </c>
      <c r="G117" s="7" t="str">
        <f>[2]Общая!N106</f>
        <v>административно—технический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"ТЕПЛОАВТОМАТИКА"</v>
      </c>
      <c r="D118" s="6" t="str">
        <f>CONCATENATE([2]Общая!G107," ",[2]Общая!H107," ",[2]Общая!I107," 
", [2]Общая!K107," ",[2]Общая!L107)</f>
        <v xml:space="preserve">Панкратов Тимофей Викторович 
Инженер-теплотехник </v>
      </c>
      <c r="E118" s="7" t="str">
        <f>[2]Общая!M107</f>
        <v>очередная</v>
      </c>
      <c r="F118" s="7" t="str">
        <f>[2]Общая!R107</f>
        <v>III до 1000 В</v>
      </c>
      <c r="G118" s="7" t="str">
        <f>[2]Общая!N107</f>
        <v>административно—технический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"РУСИНОКС"</v>
      </c>
      <c r="D119" s="6" t="str">
        <f>CONCATENATE([2]Общая!G108," ",[2]Общая!H108," ",[2]Общая!I108," 
", [2]Общая!K108," ",[2]Общая!L108)</f>
        <v xml:space="preserve">Ильин Дмитрий Борисович 
Главный инженер </v>
      </c>
      <c r="E119" s="7" t="str">
        <f>[2]Общая!M108</f>
        <v>очередная</v>
      </c>
      <c r="F119" s="7" t="str">
        <f>[2]Общая!R108</f>
        <v>V до и выше 1000 В</v>
      </c>
      <c r="G119" s="7" t="str">
        <f>[2]Общая!N108</f>
        <v>административно—технический персонал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ООО "КС ИНЖИНИРИНГ"</v>
      </c>
      <c r="D120" s="6" t="str">
        <f>CONCATENATE([2]Общая!G109," ",[2]Общая!H109," ",[2]Общая!I109," 
", [2]Общая!K109," ",[2]Общая!L109)</f>
        <v xml:space="preserve">Дасов Борис Вячеславович 
Главный инженер </v>
      </c>
      <c r="E120" s="7" t="str">
        <f>[2]Общая!M109</f>
        <v>очередная</v>
      </c>
      <c r="F120" s="7" t="str">
        <f>[2]Общая!R109</f>
        <v>V до и выше 1000 В</v>
      </c>
      <c r="G120" s="7" t="str">
        <f>[2]Общая!N109</f>
        <v>административно—технический персонал</v>
      </c>
      <c r="H120" s="15" t="str">
        <f>[2]Общая!S109</f>
        <v>ПТЭЭСиС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ООО "РУСИНОКС"</v>
      </c>
      <c r="D121" s="6" t="str">
        <f>CONCATENATE([2]Общая!G110," ",[2]Общая!H110," ",[2]Общая!I110," 
", [2]Общая!K110," ",[2]Общая!L110)</f>
        <v xml:space="preserve">Копылов Сергей Петрович 
Главный механик </v>
      </c>
      <c r="E121" s="7" t="str">
        <f>[2]Общая!M110</f>
        <v>очередная</v>
      </c>
      <c r="F121" s="7" t="str">
        <f>[2]Общая!R110</f>
        <v>V до и выше 1000 В</v>
      </c>
      <c r="G121" s="7" t="str">
        <f>[2]Общая!N110</f>
        <v>административно—технический персонал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ООО «ПОДМОСКОВЬЕ-ГСА»</v>
      </c>
      <c r="D122" s="6" t="str">
        <f>CONCATENATE([2]Общая!G111," ",[2]Общая!H111," ",[2]Общая!I111," 
", [2]Общая!K111," ",[2]Общая!L111)</f>
        <v xml:space="preserve">Чижов Игорь Константинович 
Инженер по обслуживанию и ремонту газового оборудования </v>
      </c>
      <c r="E122" s="7" t="str">
        <f>[2]Общая!M111</f>
        <v>очередная</v>
      </c>
      <c r="F122" s="7" t="str">
        <f>[2]Общая!R111</f>
        <v>IV до 1000 В</v>
      </c>
      <c r="G122" s="7" t="str">
        <f>[2]Общая!N111</f>
        <v>ремонтный персонал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ООО «ПОДМОСКОВЬЕ-ГСА»</v>
      </c>
      <c r="D123" s="6" t="str">
        <f>CONCATENATE([2]Общая!G112," ",[2]Общая!H112," ",[2]Общая!I112," 
", [2]Общая!K112," ",[2]Общая!L112)</f>
        <v xml:space="preserve">Полухов Егор Александрович 
Мастер по обслуживанию и ремонту газового оборудования </v>
      </c>
      <c r="E123" s="7" t="str">
        <f>[2]Общая!M112</f>
        <v>внеочередная</v>
      </c>
      <c r="F123" s="7" t="str">
        <f>[2]Общая!R112</f>
        <v>III до 1000 В</v>
      </c>
      <c r="G123" s="7" t="str">
        <f>[2]Общая!N112</f>
        <v>ремонтный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ПК "ТС ПОЛЮС"</v>
      </c>
      <c r="D124" s="6" t="str">
        <f>CONCATENATE([2]Общая!G113," ",[2]Общая!H113," ",[2]Общая!I113," 
", [2]Общая!K113," ",[2]Общая!L113)</f>
        <v xml:space="preserve">Прохоров Дмитрий Валерьевич 
Руководитель группы новых разработок и технической поддержки </v>
      </c>
      <c r="E124" s="7" t="str">
        <f>[2]Общая!M113</f>
        <v>внеочередная</v>
      </c>
      <c r="F124" s="7" t="str">
        <f>[2]Общая!R113</f>
        <v>IV до и выше 1000 В</v>
      </c>
      <c r="G124" s="7" t="str">
        <f>[2]Общая!N113</f>
        <v>административно—технический персонал, с правом испытания оборудования повышенным напряжением</v>
      </c>
      <c r="H124" s="15" t="str">
        <f>[2]Общая!S113</f>
        <v>ПТЭЭСиС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"ОЛВИН"</v>
      </c>
      <c r="D125" s="6" t="str">
        <f>CONCATENATE([2]Общая!G114," ",[2]Общая!H114," ",[2]Общая!I114," 
", [2]Общая!K114," ",[2]Общая!L114)</f>
        <v xml:space="preserve">Оносова Евгения Сергеевна 
Менеджер по охране труда и экологии </v>
      </c>
      <c r="E125" s="7" t="str">
        <f>[2]Общая!M114</f>
        <v>очередная</v>
      </c>
      <c r="F125" s="7" t="str">
        <f>[2]Общая!R114</f>
        <v>IV до 1000 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"ОЛВИН"</v>
      </c>
      <c r="D126" s="6" t="str">
        <f>CONCATENATE([2]Общая!G115," ",[2]Общая!H115," ",[2]Общая!I115," 
", [2]Общая!K115," ",[2]Общая!L115)</f>
        <v xml:space="preserve">Антипов Александр Владимирович 
Специалист по охране труда и экологии </v>
      </c>
      <c r="E126" s="7" t="str">
        <f>[2]Общая!M115</f>
        <v>внеочередная</v>
      </c>
      <c r="F126" s="7" t="str">
        <f>[2]Общая!R115</f>
        <v>IV до 1000 В</v>
      </c>
      <c r="G126" s="7" t="str">
        <f>[2]Общая!N115</f>
        <v>административно—технический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"ОЛВИН"</v>
      </c>
      <c r="D127" s="6" t="str">
        <f>CONCATENATE([2]Общая!G116," ",[2]Общая!H116," ",[2]Общая!I116," 
", [2]Общая!K116," ",[2]Общая!L116)</f>
        <v xml:space="preserve">Кузнецов Алексей Васильевич 
Главный инженер </v>
      </c>
      <c r="E127" s="7" t="str">
        <f>[2]Общая!M116</f>
        <v>очередная</v>
      </c>
      <c r="F127" s="7" t="str">
        <f>[2]Общая!R116</f>
        <v>IV до 1000 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"ОЛВИН"</v>
      </c>
      <c r="D128" s="6" t="str">
        <f>CONCATENATE([2]Общая!G117," ",[2]Общая!H117," ",[2]Общая!I117," 
", [2]Общая!K117," ",[2]Общая!L117)</f>
        <v xml:space="preserve">Ледовской Евгений Вячеславович 
Ведущий инженер </v>
      </c>
      <c r="E128" s="7" t="str">
        <f>[2]Общая!M117</f>
        <v>очередная</v>
      </c>
      <c r="F128" s="7" t="str">
        <f>[2]Общая!R117</f>
        <v>IV до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"ОЛВИН"</v>
      </c>
      <c r="D129" s="6" t="str">
        <f>CONCATENATE([2]Общая!G118," ",[2]Общая!H118," ",[2]Общая!I118," 
", [2]Общая!K118," ",[2]Общая!L118)</f>
        <v xml:space="preserve">Иванов Алексей Викторович 
Электромеханик </v>
      </c>
      <c r="E129" s="7" t="str">
        <f>[2]Общая!M118</f>
        <v>очередная</v>
      </c>
      <c r="F129" s="7" t="str">
        <f>[2]Общая!R118</f>
        <v>IV до 1000 В</v>
      </c>
      <c r="G129" s="7" t="str">
        <f>[2]Общая!N118</f>
        <v>административно—технический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"Белый парус-Щёлково"</v>
      </c>
      <c r="D130" s="6" t="str">
        <f>CONCATENATE([2]Общая!G119," ",[2]Общая!H119," ",[2]Общая!I119," 
", [2]Общая!K119," ",[2]Общая!L119)</f>
        <v>Белевкин Василий Егорович 
электромонтажник домовых  электрических систем и оборудования 2 года</v>
      </c>
      <c r="E130" s="7" t="str">
        <f>[2]Общая!M119</f>
        <v>очередная</v>
      </c>
      <c r="F130" s="7" t="str">
        <f>[2]Общая!R119</f>
        <v>III до 1000 В</v>
      </c>
      <c r="G130" s="7" t="str">
        <f>[2]Общая!N119</f>
        <v>оперативно-ремонтный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"СМУ-53"</v>
      </c>
      <c r="D131" s="6" t="str">
        <f>CONCATENATE([2]Общая!G120," ",[2]Общая!H120," ",[2]Общая!I120," 
", [2]Общая!K120," ",[2]Общая!L120)</f>
        <v>Проничев Дмитрий Владимирович 
производитель работ 9 лет</v>
      </c>
      <c r="E131" s="7" t="str">
        <f>[2]Общая!M120</f>
        <v>внеочередная</v>
      </c>
      <c r="F131" s="7" t="str">
        <f>[2]Общая!R120</f>
        <v>V до и выше 1000 В</v>
      </c>
      <c r="G131" s="7" t="str">
        <f>[2]Общая!N120</f>
        <v>административно—технический персонал, с правом испытания оборудования повышенным напряжением</v>
      </c>
      <c r="H131" s="15" t="str">
        <f>[2]Общая!S120</f>
        <v>ПТЭЭСиС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"СМУ-53"</v>
      </c>
      <c r="D132" s="6" t="str">
        <f>CONCATENATE([2]Общая!G121," ",[2]Общая!H121," ",[2]Общая!I121," 
", [2]Общая!K121," ",[2]Общая!L121)</f>
        <v>Астапов Игорь Николаевич 
производитель работ 2 года</v>
      </c>
      <c r="E132" s="7" t="str">
        <f>[2]Общая!M121</f>
        <v>внеочередная</v>
      </c>
      <c r="F132" s="7" t="str">
        <f>[2]Общая!R121</f>
        <v>V до и выше 1000 В</v>
      </c>
      <c r="G132" s="7" t="str">
        <f>[2]Общая!N121</f>
        <v>административно—технический персонал, с правом испытания оборудования повышенным напряжением</v>
      </c>
      <c r="H132" s="15" t="str">
        <f>[2]Общая!S121</f>
        <v>ПТЭЭСиС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"ПРОМСТРОЙЭНЕРГО"</v>
      </c>
      <c r="D133" s="6" t="str">
        <f>CONCATENATE([2]Общая!G122," ",[2]Общая!H122," ",[2]Общая!I122," 
", [2]Общая!K122," ",[2]Общая!L122)</f>
        <v>Ткач Сергей Николаевич 
инженер 5 года</v>
      </c>
      <c r="E133" s="7" t="str">
        <f>[2]Общая!M122</f>
        <v>очередная</v>
      </c>
      <c r="F133" s="7" t="str">
        <f>[2]Общая!R122</f>
        <v>V до и выше 1000 В</v>
      </c>
      <c r="G133" s="7" t="str">
        <f>[2]Общая!N122</f>
        <v>административно—технический персонал, с правом испытания оборудования повышенным напряжением</v>
      </c>
      <c r="H133" s="15" t="str">
        <f>[2]Общая!S122</f>
        <v>ПТЭЭСиС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 xml:space="preserve">ООО "Орион" </v>
      </c>
      <c r="D134" s="6" t="str">
        <f>CONCATENATE([2]Общая!G123," ",[2]Общая!H123," ",[2]Общая!I123," 
", [2]Общая!K123," ",[2]Общая!L123)</f>
        <v>Пашкевич Альберт Владимирович 
Главный инженер 2 года</v>
      </c>
      <c r="E134" s="7" t="str">
        <f>[2]Общая!M123</f>
        <v>очередная</v>
      </c>
      <c r="F134" s="7" t="str">
        <f>[2]Общая!R123</f>
        <v>IV до 1000 В</v>
      </c>
      <c r="G134" s="7" t="str">
        <f>[2]Общая!N123</f>
        <v>управленческий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 xml:space="preserve">ООО "Орион" </v>
      </c>
      <c r="D135" s="6" t="str">
        <f>CONCATENATE([2]Общая!G124," ",[2]Общая!H124," ",[2]Общая!I124," 
", [2]Общая!K124," ",[2]Общая!L124)</f>
        <v>Косяков  Алексей Владиславович 
Электромонтер по ремонту и обслуживанию электрооборудования 2 года</v>
      </c>
      <c r="E135" s="7" t="str">
        <f>[2]Общая!M124</f>
        <v>первичная</v>
      </c>
      <c r="F135" s="7" t="str">
        <f>[2]Общая!R124</f>
        <v>II до 1000 В</v>
      </c>
      <c r="G135" s="7" t="str">
        <f>[2]Общая!N124</f>
        <v>оперативно-ремонтный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 xml:space="preserve">ООО "Орион" </v>
      </c>
      <c r="D136" s="6" t="str">
        <f>CONCATENATE([2]Общая!G125," ",[2]Общая!H125," ",[2]Общая!I125," 
", [2]Общая!K125," ",[2]Общая!L125)</f>
        <v>Гуров Виктор Анатольевич 
Электромонтер по ремонту и обслуживанию электрооборудования 2 года</v>
      </c>
      <c r="E136" s="7" t="str">
        <f>[2]Общая!M125</f>
        <v>первичная</v>
      </c>
      <c r="F136" s="7" t="str">
        <f>[2]Общая!R125</f>
        <v>II до 1000 В</v>
      </c>
      <c r="G136" s="7" t="str">
        <f>[2]Общая!N125</f>
        <v>оперативно-ремонтный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 xml:space="preserve">ООО "Орион" </v>
      </c>
      <c r="D137" s="6" t="str">
        <f>CONCATENATE([2]Общая!G126," ",[2]Общая!H126," ",[2]Общая!I126," 
", [2]Общая!K126," ",[2]Общая!L126)</f>
        <v>Котиков Олег Алексеевич 
Электромонтер по ремонту и обслуживанию электрооборудования 2 года</v>
      </c>
      <c r="E137" s="7" t="str">
        <f>[2]Общая!M126</f>
        <v>первичная</v>
      </c>
      <c r="F137" s="7" t="str">
        <f>[2]Общая!R126</f>
        <v>II до 1000 В</v>
      </c>
      <c r="G137" s="7" t="str">
        <f>[2]Общая!N126</f>
        <v>оперативно-ремонтный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 xml:space="preserve">ООО "Орион" </v>
      </c>
      <c r="D138" s="6" t="str">
        <f>CONCATENATE([2]Общая!G127," ",[2]Общая!H127," ",[2]Общая!I127," 
", [2]Общая!K127," ",[2]Общая!L127)</f>
        <v>Медведев  Евгений  Алексеевич 
Инженер-теплотехник 1 год</v>
      </c>
      <c r="E138" s="7" t="str">
        <f>[2]Общая!M127</f>
        <v>первичная</v>
      </c>
      <c r="F138" s="7" t="str">
        <f>[2]Общая!R127</f>
        <v>II до 1000 В</v>
      </c>
      <c r="G138" s="7" t="str">
        <f>[2]Общая!N127</f>
        <v>специалист по охране труда контролирующий электроустановки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 xml:space="preserve">ООО "Орион" </v>
      </c>
      <c r="D139" s="6" t="str">
        <f>CONCATENATE([2]Общая!G128," ",[2]Общая!H128," ",[2]Общая!I128," 
", [2]Общая!K128," ",[2]Общая!L128)</f>
        <v>Чернышев Сергей  Александрович 
Электромонтер по ремонту и обслуживанию электрооборудования 2 года</v>
      </c>
      <c r="E139" s="7" t="str">
        <f>[2]Общая!M128</f>
        <v>первичная</v>
      </c>
      <c r="F139" s="7" t="str">
        <f>[2]Общая!R128</f>
        <v>II до 1000 В</v>
      </c>
      <c r="G139" s="7" t="str">
        <f>[2]Общая!N128</f>
        <v>оперативно-ремонтный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 xml:space="preserve">ООО "Орион" </v>
      </c>
      <c r="D140" s="6" t="str">
        <f>CONCATENATE([2]Общая!G129," ",[2]Общая!H129," ",[2]Общая!I129," 
", [2]Общая!K129," ",[2]Общая!L129)</f>
        <v>Глазков Дмитрий Анатольевич 
Заместитель главного инженера 2 года</v>
      </c>
      <c r="E140" s="7" t="str">
        <f>[2]Общая!M129</f>
        <v>очередная</v>
      </c>
      <c r="F140" s="7" t="str">
        <f>[2]Общая!R129</f>
        <v>V до и выше 1000 В</v>
      </c>
      <c r="G140" s="7" t="str">
        <f>[2]Общая!N129</f>
        <v>административно—технический персонал</v>
      </c>
      <c r="H140" s="15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ЖСК "Север"</v>
      </c>
      <c r="D141" s="6" t="str">
        <f>CONCATENATE([2]Общая!G130," ",[2]Общая!H130," ",[2]Общая!I130," 
", [2]Общая!K130," ",[2]Общая!L130)</f>
        <v>Гостева Татьяна Сергеевна 
председатель правления 17лет</v>
      </c>
      <c r="E141" s="7" t="str">
        <f>[2]Общая!M130</f>
        <v>первичная</v>
      </c>
      <c r="F141" s="7"/>
      <c r="G141" s="7" t="str">
        <f>[2]Общая!N130</f>
        <v>управленческий персонал</v>
      </c>
      <c r="H141" s="15" t="str">
        <f>[2]Общая!S130</f>
        <v>ПТЭТЭ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"Энергия-СТ"</v>
      </c>
      <c r="D142" s="6" t="str">
        <f>CONCATENATE([2]Общая!G131," ",[2]Общая!H131," ",[2]Общая!I131," 
", [2]Общая!K131," ",[2]Общая!L131)</f>
        <v>Кургин Дмитрий Борисович 
инженер по электробезопасности 3 года</v>
      </c>
      <c r="E142" s="7" t="str">
        <f>[2]Общая!M131</f>
        <v>очередная</v>
      </c>
      <c r="F142" s="7" t="str">
        <f>[2]Общая!R131</f>
        <v>V до и выше 1000 В</v>
      </c>
      <c r="G142" s="7" t="str">
        <f>[2]Общая!N131</f>
        <v>административно—технический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"Энергия-СТ"</v>
      </c>
      <c r="D143" s="6" t="str">
        <f>CONCATENATE([2]Общая!G132," ",[2]Общая!H132," ",[2]Общая!I132," 
", [2]Общая!K132," ",[2]Общая!L132)</f>
        <v>Домитрак Владимир Константинович 
инженер по электробезопасности 2 года</v>
      </c>
      <c r="E143" s="7" t="str">
        <f>[2]Общая!M132</f>
        <v>очередная</v>
      </c>
      <c r="F143" s="7" t="str">
        <f>[2]Общая!R132</f>
        <v>IV до и выше 1000 В</v>
      </c>
      <c r="G143" s="7" t="str">
        <f>[2]Общая!N132</f>
        <v>административно—технический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«РусТА»</v>
      </c>
      <c r="D144" s="6" t="str">
        <f>CONCATENATE([2]Общая!G133," ",[2]Общая!H133," ",[2]Общая!I133," 
", [2]Общая!K133," ",[2]Общая!L133)</f>
        <v>Былинский Сергей Николаевич 
Инженер по обслуживанию и ремонту слаботочных систем 8</v>
      </c>
      <c r="E144" s="7" t="str">
        <f>[2]Общая!M133</f>
        <v>внеочередная</v>
      </c>
      <c r="F144" s="7" t="str">
        <f>[2]Общая!R133</f>
        <v>V до и выше 1000 В</v>
      </c>
      <c r="G144" s="7" t="str">
        <f>[2]Общая!N133</f>
        <v>административно—технический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АО "Загорская ГАЭС-2"</v>
      </c>
      <c r="D145" s="6" t="str">
        <f>CONCATENATE([2]Общая!G134," ",[2]Общая!H134," ",[2]Общая!I134," 
", [2]Общая!K134," ",[2]Общая!L134)</f>
        <v>Нурмагомедов Магомед Магомедович 
Заместитель Исполнительного директора-главный инженер 18 мес</v>
      </c>
      <c r="E145" s="7" t="str">
        <f>[2]Общая!M134</f>
        <v>очередная</v>
      </c>
      <c r="F145" s="7" t="str">
        <f>[2]Общая!R134</f>
        <v>V до и выше 1000 В</v>
      </c>
      <c r="G145" s="7" t="str">
        <f>[2]Общая!N134</f>
        <v>административно-технический персонал</v>
      </c>
      <c r="H145" s="15" t="str">
        <f>[2]Общая!S134</f>
        <v>ПТЭЭСиС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АО "Загорская ГАЭС-2"</v>
      </c>
      <c r="D146" s="6" t="str">
        <f>CONCATENATE([2]Общая!G135," ",[2]Общая!H135," ",[2]Общая!I135," 
", [2]Общая!K135," ",[2]Общая!L135)</f>
        <v>Касаткин  Валерий Викторович 
ведущий инженер отдела комплектации оборудования 19 лет</v>
      </c>
      <c r="E146" s="7" t="str">
        <f>[2]Общая!M135</f>
        <v>очередная</v>
      </c>
      <c r="F146" s="7" t="str">
        <f>[2]Общая!R135</f>
        <v>III до 1000В</v>
      </c>
      <c r="G146" s="7" t="str">
        <f>[2]Общая!N135</f>
        <v>административно—технический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АО "Загорская ГАЭС-2"</v>
      </c>
      <c r="D147" s="6" t="str">
        <f>CONCATENATE([2]Общая!G136," ",[2]Общая!H136," ",[2]Общая!I136," 
", [2]Общая!K136," ",[2]Общая!L136)</f>
        <v>Осипов Илья Николаевич 
ведущий инженер производственно-технического отдела  1 мес</v>
      </c>
      <c r="E147" s="7" t="str">
        <f>[2]Общая!M136</f>
        <v>очередная</v>
      </c>
      <c r="F147" s="7" t="str">
        <f>[2]Общая!R136</f>
        <v>IV до и выше 1000 В</v>
      </c>
      <c r="G147" s="7" t="str">
        <f>[2]Общая!N136</f>
        <v>административно—технический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"Трубный завод"</v>
      </c>
      <c r="D148" s="6" t="str">
        <f>CONCATENATE([2]Общая!G137," ",[2]Общая!H137," ",[2]Общая!I137," 
", [2]Общая!K137," ",[2]Общая!L137)</f>
        <v>Пантелеев Сергей Александрович 
главный инженер 11 лет</v>
      </c>
      <c r="E148" s="7" t="str">
        <f>[2]Общая!M137</f>
        <v>очередная</v>
      </c>
      <c r="F148" s="7" t="str">
        <f>[2]Общая!R137</f>
        <v>V до и выше 1000 В</v>
      </c>
      <c r="G148" s="7" t="str">
        <f>[2]Общая!N137</f>
        <v>административно—технический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"Трубный завод"</v>
      </c>
      <c r="D149" s="6" t="str">
        <f>CONCATENATE([2]Общая!G138," ",[2]Общая!H138," ",[2]Общая!I138," 
", [2]Общая!K138," ",[2]Общая!L138)</f>
        <v>Кизеев  Руслан Тимофеевич 
главный энергетик 12 лет</v>
      </c>
      <c r="E149" s="7" t="str">
        <f>[2]Общая!M138</f>
        <v>очередная</v>
      </c>
      <c r="F149" s="7" t="str">
        <f>[2]Общая!R138</f>
        <v>V до и выше 1000 В</v>
      </c>
      <c r="G149" s="7" t="str">
        <f>[2]Общая!N138</f>
        <v>административно—технический персонал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"Трубный завод"</v>
      </c>
      <c r="D150" s="6" t="str">
        <f>CONCATENATE([2]Общая!G139," ",[2]Общая!H139," ",[2]Общая!I139," 
", [2]Общая!K139," ",[2]Общая!L139)</f>
        <v>Онучин  Степан  Владимирович 
заместитель главного энергетика 9 лет</v>
      </c>
      <c r="E150" s="7" t="str">
        <f>[2]Общая!M139</f>
        <v>очередная</v>
      </c>
      <c r="F150" s="7" t="str">
        <f>[2]Общая!R139</f>
        <v>V до и выше 1000 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"Трубный завод"</v>
      </c>
      <c r="D151" s="6" t="str">
        <f>CONCATENATE([2]Общая!G140," ",[2]Общая!H140," ",[2]Общая!I140," 
", [2]Общая!K140," ",[2]Общая!L140)</f>
        <v>Похозяев  Алексей  Владимирович 
энергетик цеха 5 лет</v>
      </c>
      <c r="E151" s="7" t="str">
        <f>[2]Общая!M140</f>
        <v>очередная</v>
      </c>
      <c r="F151" s="7" t="str">
        <f>[2]Общая!R140</f>
        <v>IV до и выше 1000 В</v>
      </c>
      <c r="G151" s="7" t="str">
        <f>[2]Общая!N140</f>
        <v>административно—технический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"Трубный завод"</v>
      </c>
      <c r="D152" s="6" t="str">
        <f>CONCATENATE([2]Общая!G141," ",[2]Общая!H141," ",[2]Общая!I141," 
", [2]Общая!K141," ",[2]Общая!L141)</f>
        <v>Панюков   Геннадий Вячеславович 
инженер-электроник 5 лет</v>
      </c>
      <c r="E152" s="7" t="str">
        <f>[2]Общая!M141</f>
        <v>очередная</v>
      </c>
      <c r="F152" s="7" t="str">
        <f>[2]Общая!R141</f>
        <v>IV до и выше 1000 В</v>
      </c>
      <c r="G152" s="7" t="str">
        <f>[2]Общая!N141</f>
        <v>административно—технический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ГБОУ ШКОЛА № 15</v>
      </c>
      <c r="D153" s="6" t="str">
        <f>CONCATENATE([2]Общая!G142," ",[2]Общая!H142," ",[2]Общая!I142," 
", [2]Общая!K142," ",[2]Общая!L142)</f>
        <v>Караваева  Людмила  Александровна   
Заведующая хозяйством 10 лет 5 месяцев</v>
      </c>
      <c r="E153" s="7" t="str">
        <f>[2]Общая!M142</f>
        <v>очередная</v>
      </c>
      <c r="F153" s="7" t="str">
        <f>[2]Общая!R142</f>
        <v>IV до 1000В</v>
      </c>
      <c r="G153" s="7" t="str">
        <f>[2]Общая!N142</f>
        <v>административно—технический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ГБОУ ШКОЛА № 15</v>
      </c>
      <c r="D154" s="6" t="str">
        <f>CONCATENATE([2]Общая!G143," ",[2]Общая!H143," ",[2]Общая!I143," 
", [2]Общая!K143," ",[2]Общая!L143)</f>
        <v>Пан  Юрий  Васильевич 
Рабочий по комплексному обслуживанию и ремонту зданий 3 год 10 месяцев</v>
      </c>
      <c r="E154" s="7" t="str">
        <f>[2]Общая!M143</f>
        <v>первичная</v>
      </c>
      <c r="F154" s="7" t="str">
        <f>[2]Общая!R143</f>
        <v>II до 1000В</v>
      </c>
      <c r="G154" s="7" t="str">
        <f>[2]Общая!N143</f>
        <v>административно—технический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АО "Московский АРЗ ДОСААФ»</v>
      </c>
      <c r="D155" s="6" t="str">
        <f>CONCATENATE([2]Общая!G144," ",[2]Общая!H144," ",[2]Общая!I144," 
", [2]Общая!K144," ",[2]Общая!L144)</f>
        <v>Волошин Роман Иванович 
Начальник котельной 10 лет</v>
      </c>
      <c r="E155" s="7" t="str">
        <f>[2]Общая!M144</f>
        <v>очередная</v>
      </c>
      <c r="F155" s="7"/>
      <c r="G155" s="7" t="str">
        <f>[2]Общая!N144</f>
        <v>Руководитель структурного подразделения</v>
      </c>
      <c r="H155" s="15" t="str">
        <f>[2]Общая!S144</f>
        <v>ПТЭТЭ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"СВЕТЛАНА"-К</v>
      </c>
      <c r="D156" s="6" t="str">
        <f>CONCATENATE([2]Общая!G145," ",[2]Общая!H145," ",[2]Общая!I145," 
", [2]Общая!K145," ",[2]Общая!L145)</f>
        <v>Басов  Дмитрий  Сергеевич 
Инженер-электрик 1,9 года</v>
      </c>
      <c r="E156" s="7" t="str">
        <f>[2]Общая!M145</f>
        <v>внеочередная</v>
      </c>
      <c r="F156" s="7" t="str">
        <f>[2]Общая!R145</f>
        <v>IV до 1000 В</v>
      </c>
      <c r="G156" s="7" t="str">
        <f>[2]Общая!N145</f>
        <v>административно—технический персонал</v>
      </c>
      <c r="H156" s="15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АНО ДПО «УЦ «МЕТАЛЛИСТ»</v>
      </c>
      <c r="D157" s="6" t="str">
        <f>CONCATENATE([2]Общая!G146," ",[2]Общая!H146," ",[2]Общая!I146," 
", [2]Общая!K146," ",[2]Общая!L146)</f>
        <v>Бекчян  Ваге  Самвелович 
Преподователь 3 мес</v>
      </c>
      <c r="E157" s="7" t="str">
        <f>[2]Общая!M146</f>
        <v>первичная</v>
      </c>
      <c r="F157" s="7" t="str">
        <f>[2]Общая!R146</f>
        <v>II до 1000 В</v>
      </c>
      <c r="G157" s="7" t="str">
        <f>[2]Общая!N146</f>
        <v>административно—технический персонал</v>
      </c>
      <c r="H157" s="15" t="str">
        <f>[2]Общая!S146</f>
        <v>ПТЭЭПЭЭ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ООО"КАПСТРОЙ"</v>
      </c>
      <c r="D158" s="6" t="str">
        <f>CONCATENATE([2]Общая!G147," ",[2]Общая!H147," ",[2]Общая!I147," 
", [2]Общая!K147," ",[2]Общая!L147)</f>
        <v>Буянов Алексей Викторович 
Производитель работ 7 лет</v>
      </c>
      <c r="E158" s="7" t="str">
        <f>[2]Общая!M147</f>
        <v>очередная</v>
      </c>
      <c r="F158" s="7" t="str">
        <f>[2]Общая!R147</f>
        <v>ІV до 1000 В</v>
      </c>
      <c r="G158" s="7" t="str">
        <f>[2]Общая!N147</f>
        <v>административно—технический персонал</v>
      </c>
      <c r="H158" s="15" t="str">
        <f>[2]Общая!S147</f>
        <v>ПТЭЭПЭЭ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ООО"КАПСТРОЙ"</v>
      </c>
      <c r="D159" s="6" t="str">
        <f>CONCATENATE([2]Общая!G148," ",[2]Общая!H148," ",[2]Общая!I148," 
", [2]Общая!K148," ",[2]Общая!L148)</f>
        <v>Ковшиенко  Юрий  Владимирович 
Генеральный директор 5 лет</v>
      </c>
      <c r="E159" s="7" t="str">
        <f>[2]Общая!M148</f>
        <v>очередная</v>
      </c>
      <c r="F159" s="7" t="str">
        <f>[2]Общая!R148</f>
        <v>V до и выше 1000 В</v>
      </c>
      <c r="G159" s="7" t="str">
        <f>[2]Общая!N148</f>
        <v>административно—технический персонал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ООО"КАПСТРОЙ"</v>
      </c>
      <c r="D160" s="6" t="str">
        <f>CONCATENATE([2]Общая!G149," ",[2]Общая!H149," ",[2]Общая!I149," 
", [2]Общая!K149," ",[2]Общая!L149)</f>
        <v>Саморядова  Ирина  Петровна 
Заместитель Генерального директора по общим вопросам 2 года</v>
      </c>
      <c r="E160" s="7" t="str">
        <f>[2]Общая!M149</f>
        <v>очередная</v>
      </c>
      <c r="F160" s="7" t="str">
        <f>[2]Общая!R149</f>
        <v>IV до и выше 1000 В</v>
      </c>
      <c r="G160" s="7" t="str">
        <f>[2]Общая!N149</f>
        <v>административно—технический персонал</v>
      </c>
      <c r="H160" s="15" t="str">
        <f>[2]Общая!S149</f>
        <v>ПТЭЭПЭЭ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ООО "Раменский завод металлоконструкций"</v>
      </c>
      <c r="D161" s="6" t="str">
        <f>CONCATENATE([2]Общая!G150," ",[2]Общая!H150," ",[2]Общая!I150," 
", [2]Общая!K150," ",[2]Общая!L150)</f>
        <v>Колодин  Дмитрий  Алексеевич 
Электромонтер по ремонту и обслуживанию электрооборудования 9 мес</v>
      </c>
      <c r="E161" s="7" t="str">
        <f>[2]Общая!M150</f>
        <v>внеочередная</v>
      </c>
      <c r="F161" s="7" t="str">
        <f>[2]Общая!R150</f>
        <v>III до 1000 В</v>
      </c>
      <c r="G161" s="7" t="str">
        <f>[2]Общая!N150</f>
        <v>оперативно-ремонтный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"ЕДСДИСПЕТЧЕР"</v>
      </c>
      <c r="D162" s="6" t="str">
        <f>CONCATENATE([2]Общая!G151," ",[2]Общая!H151," ",[2]Общая!I151," 
", [2]Общая!K151," ",[2]Общая!L151)</f>
        <v>Исабеков Денис Александрович 
электромонтер аварийно-диспетчерской службы 4 года</v>
      </c>
      <c r="E162" s="7" t="str">
        <f>[2]Общая!M151</f>
        <v>очередная</v>
      </c>
      <c r="F162" s="7" t="str">
        <f>[2]Общая!R151</f>
        <v>III до 1000 В</v>
      </c>
      <c r="G162" s="7" t="str">
        <f>[2]Общая!N151</f>
        <v>оперативно-ремонтный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«Национальный Провайдер Межлабораторных Сличительных Испытаний»</v>
      </c>
      <c r="D163" s="6" t="str">
        <f>CONCATENATE([2]Общая!G152," ",[2]Общая!H152," ",[2]Общая!I152," 
", [2]Общая!K152," ",[2]Общая!L152)</f>
        <v>Сычев Юрий Сергеевич 
Технический эксперт Провайдера ПК 1 год</v>
      </c>
      <c r="E163" s="7" t="str">
        <f>[2]Общая!M152</f>
        <v>первичная</v>
      </c>
      <c r="F163" s="7" t="str">
        <f>[2]Общая!R152</f>
        <v>II до 1000 В</v>
      </c>
      <c r="G163" s="7" t="str">
        <f>[2]Общая!N152</f>
        <v>административно—технический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«Национальный Провайдер Межлабораторных Сличительных Испытаний»</v>
      </c>
      <c r="D164" s="6" t="str">
        <f>CONCATENATE([2]Общая!G153," ",[2]Общая!H153," ",[2]Общая!I153," 
", [2]Общая!K153," ",[2]Общая!L153)</f>
        <v>Кривицкий  Александр  Андреевич 
Технический эксперт Провайдера ПК 1 год</v>
      </c>
      <c r="E164" s="7" t="str">
        <f>[2]Общая!M153</f>
        <v>первичная</v>
      </c>
      <c r="F164" s="7" t="str">
        <f>[2]Общая!R153</f>
        <v>II до 1000 В</v>
      </c>
      <c r="G164" s="7" t="str">
        <f>[2]Общая!N153</f>
        <v>административно—технический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"Рестор"</v>
      </c>
      <c r="D165" s="6" t="str">
        <f>CONCATENATE([2]Общая!G154," ",[2]Общая!H154," ",[2]Общая!I154," 
", [2]Общая!K154," ",[2]Общая!L154)</f>
        <v>Шорников Дмитрий Леонидович 
Энергетик 12 лет</v>
      </c>
      <c r="E165" s="7" t="str">
        <f>[2]Общая!M154</f>
        <v>очередная</v>
      </c>
      <c r="F165" s="7" t="str">
        <f>[2]Общая!R154</f>
        <v>IV до  1000 В</v>
      </c>
      <c r="G165" s="7" t="str">
        <f>[2]Общая!N154</f>
        <v>административно—технический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"Раменский завод строительных металлоконструкций "</v>
      </c>
      <c r="D166" s="6" t="str">
        <f>CONCATENATE([2]Общая!G155," ",[2]Общая!H155," ",[2]Общая!I155," 
", [2]Общая!K155," ",[2]Общая!L155)</f>
        <v>Константинов  Владимир   Михайлович 
Техник по эксплуатации энергетического оборудувания 1 мес</v>
      </c>
      <c r="E166" s="7" t="str">
        <f>[2]Общая!M155</f>
        <v>внеочередная</v>
      </c>
      <c r="F166" s="7" t="str">
        <f>[2]Общая!R155</f>
        <v xml:space="preserve">V до и выше 1000 В
</v>
      </c>
      <c r="G166" s="7" t="str">
        <f>[2]Общая!N155</f>
        <v>административно-технический персонал, с правами оперативно-ремонтного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МУП ВКХ «ВОДОКАНАЛ»</v>
      </c>
      <c r="D167" s="6" t="str">
        <f>CONCATENATE([2]Общая!G156," ",[2]Общая!H156," ",[2]Общая!I156," 
", [2]Общая!K156," ",[2]Общая!L156)</f>
        <v>Казокин  Сергей  Юрьевич 
инженер АСКиУ 25 года</v>
      </c>
      <c r="E167" s="7" t="str">
        <f>[2]Общая!M156</f>
        <v>очередная</v>
      </c>
      <c r="F167" s="7" t="str">
        <f>[2]Общая!R156</f>
        <v>IV до 1000 В</v>
      </c>
      <c r="G167" s="7" t="str">
        <f>[2]Общая!N156</f>
        <v>административно—технический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"Раменский завод стальных конструкций"</v>
      </c>
      <c r="D168" s="6" t="str">
        <f>CONCATENATE([2]Общая!G157," ",[2]Общая!H157," ",[2]Общая!I157," 
", [2]Общая!K157," ",[2]Общая!L157)</f>
        <v>Миргородский  Владимир  Сергеевич 
техник по эксплуатации энергетического оборудования 7 мес</v>
      </c>
      <c r="E168" s="7" t="str">
        <f>[2]Общая!M157</f>
        <v>внеочередная</v>
      </c>
      <c r="F168" s="7" t="str">
        <f>[2]Общая!R157</f>
        <v>V до и выше 1000 В</v>
      </c>
      <c r="G168" s="7" t="str">
        <f>[2]Общая!N157</f>
        <v>административно-технический персонал, с правами оперативно-ремонтного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"Раменский завод стальных конструкций"</v>
      </c>
      <c r="D169" s="6" t="str">
        <f>CONCATENATE([2]Общая!G158," ",[2]Общая!H158," ",[2]Общая!I158," 
", [2]Общая!K158," ",[2]Общая!L158)</f>
        <v>Лиманский  Александр Викторович 
техник по эксплуатации энергетического оборудования 3 мес</v>
      </c>
      <c r="E169" s="7" t="str">
        <f>[2]Общая!M158</f>
        <v>внеочередная</v>
      </c>
      <c r="F169" s="7" t="str">
        <f>[2]Общая!R158</f>
        <v>III до и выше 1000 В</v>
      </c>
      <c r="G169" s="7" t="str">
        <f>[2]Общая!N158</f>
        <v>административно-технический персонал, с правами оперативно-ремонтного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1"/>
      <c r="C170" s="1"/>
      <c r="D170" s="1"/>
      <c r="E170" s="1"/>
      <c r="F170" s="1"/>
      <c r="G170" s="1"/>
      <c r="H170" s="1"/>
      <c r="I170" s="1"/>
    </row>
    <row r="171" spans="2:9" s="3" customFormat="1" ht="80.099999999999994" customHeight="1" x14ac:dyDescent="0.25">
      <c r="B171" s="1"/>
      <c r="C171" s="1"/>
      <c r="D171" s="11" t="s">
        <v>20</v>
      </c>
      <c r="E171" s="10"/>
      <c r="F171" s="10"/>
      <c r="G171" s="10"/>
      <c r="H171" s="1"/>
      <c r="I171" s="1"/>
    </row>
    <row r="172" spans="2:9" s="3" customFormat="1" ht="80.099999999999994" customHeight="1" x14ac:dyDescent="0.25">
      <c r="B172" s="1"/>
      <c r="C172" s="1"/>
      <c r="D172" s="1"/>
      <c r="E172" s="1"/>
      <c r="F172" s="1"/>
      <c r="G172" s="1"/>
      <c r="H172" s="1"/>
      <c r="I172" s="1"/>
    </row>
    <row r="173" spans="2:9" s="3" customFormat="1" ht="80.099999999999994" customHeight="1" x14ac:dyDescent="0.25">
      <c r="B173" s="1"/>
      <c r="C173" s="1"/>
      <c r="D173" s="1"/>
      <c r="E173" s="1"/>
      <c r="F173" s="1"/>
      <c r="G173" s="1"/>
      <c r="H173" s="1"/>
      <c r="I173" s="1"/>
    </row>
    <row r="174" spans="2:9" s="3" customFormat="1" ht="80.099999999999994" customHeight="1" x14ac:dyDescent="0.25">
      <c r="B174" s="1"/>
      <c r="C174" s="1"/>
      <c r="D174" s="1"/>
      <c r="E174" s="1"/>
      <c r="F174" s="1"/>
      <c r="G174" s="1"/>
      <c r="H174" s="1"/>
      <c r="I174" s="1"/>
    </row>
    <row r="175" spans="2:9" s="3" customFormat="1" ht="80.099999999999994" customHeight="1" x14ac:dyDescent="0.25">
      <c r="B175" s="1"/>
      <c r="C175" s="1"/>
      <c r="D175" s="1"/>
      <c r="E175" s="1"/>
      <c r="F175" s="1"/>
      <c r="G175" s="1"/>
      <c r="H175" s="1"/>
      <c r="I175" s="1"/>
    </row>
    <row r="176" spans="2:9" s="3" customFormat="1" ht="85.5" customHeight="1" x14ac:dyDescent="0.25">
      <c r="B176" s="1"/>
      <c r="C176" s="1"/>
      <c r="D176" s="1"/>
      <c r="E176" s="1"/>
      <c r="F176" s="1"/>
      <c r="G176" s="1"/>
      <c r="H176" s="1"/>
      <c r="I176" s="1"/>
    </row>
    <row r="177" spans="1:9" s="3" customFormat="1" ht="80.099999999999994" customHeight="1" x14ac:dyDescent="0.25">
      <c r="B177" s="1"/>
      <c r="C177" s="1"/>
      <c r="D177" s="1"/>
      <c r="E177" s="1"/>
      <c r="F177" s="1"/>
      <c r="G177" s="1"/>
      <c r="H177" s="1"/>
      <c r="I177" s="1"/>
    </row>
    <row r="178" spans="1:9" s="3" customFormat="1" ht="80.099999999999994" customHeight="1" x14ac:dyDescent="0.25">
      <c r="B178" s="1"/>
      <c r="C178" s="1"/>
      <c r="D178" s="1"/>
      <c r="E178" s="1"/>
      <c r="F178" s="1"/>
      <c r="G178" s="1"/>
      <c r="H178" s="1"/>
      <c r="I178" s="1"/>
    </row>
    <row r="179" spans="1:9" s="3" customFormat="1" ht="109.5" customHeight="1" x14ac:dyDescent="0.25">
      <c r="B179" s="1"/>
      <c r="C179" s="1"/>
      <c r="D179" s="1"/>
      <c r="E179" s="1"/>
      <c r="F179" s="1"/>
      <c r="G179" s="1"/>
      <c r="H179" s="1"/>
      <c r="I179" s="1"/>
    </row>
    <row r="180" spans="1:9" s="3" customFormat="1" ht="80.099999999999994" customHeight="1" x14ac:dyDescent="0.25">
      <c r="B180" s="1"/>
      <c r="C180" s="1"/>
      <c r="D180" s="1"/>
      <c r="E180" s="1"/>
      <c r="F180" s="1"/>
      <c r="G180" s="1"/>
      <c r="H180" s="1"/>
      <c r="I180" s="1"/>
    </row>
    <row r="181" spans="1:9" s="3" customFormat="1" ht="80.099999999999994" customHeight="1" x14ac:dyDescent="0.25">
      <c r="B181" s="1"/>
      <c r="C181" s="1"/>
      <c r="D181" s="1"/>
      <c r="E181" s="1"/>
      <c r="F181" s="1"/>
      <c r="G181" s="1"/>
      <c r="H181" s="1"/>
      <c r="I181" s="1"/>
    </row>
    <row r="182" spans="1:9" s="3" customFormat="1" ht="84" customHeight="1" x14ac:dyDescent="0.25">
      <c r="B182" s="1"/>
      <c r="C182" s="1"/>
      <c r="D182" s="1"/>
      <c r="E182" s="1"/>
      <c r="F182" s="1"/>
      <c r="G182" s="1"/>
      <c r="H182" s="1"/>
      <c r="I182" s="1"/>
    </row>
    <row r="183" spans="1:9" s="3" customFormat="1" ht="84" customHeight="1" x14ac:dyDescent="0.25">
      <c r="B183" s="1"/>
      <c r="C183" s="1"/>
      <c r="D183" s="1"/>
      <c r="E183" s="1"/>
      <c r="F183" s="1"/>
      <c r="G183" s="1"/>
      <c r="H183" s="1"/>
      <c r="I183" s="1"/>
    </row>
    <row r="184" spans="1:9" s="3" customFormat="1" ht="108" customHeight="1" x14ac:dyDescent="0.25">
      <c r="B184" s="1"/>
      <c r="C184" s="1"/>
      <c r="D184" s="1"/>
      <c r="E184" s="1"/>
      <c r="F184" s="1"/>
      <c r="G184" s="1"/>
      <c r="H184" s="1"/>
      <c r="I184" s="1"/>
    </row>
    <row r="185" spans="1:9" s="3" customFormat="1" ht="80.099999999999994" customHeight="1" x14ac:dyDescent="0.25">
      <c r="B185" s="1"/>
      <c r="C185" s="1"/>
      <c r="D185" s="1"/>
      <c r="E185" s="1"/>
      <c r="F185" s="1"/>
      <c r="G185" s="1"/>
      <c r="H185" s="1"/>
      <c r="I185" s="1"/>
    </row>
    <row r="186" spans="1:9" s="9" customFormat="1" ht="80.099999999999994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</row>
    <row r="187" spans="1:9" s="3" customFormat="1" ht="100.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1:9" s="3" customFormat="1" ht="100.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1:9" s="3" customFormat="1" ht="100.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6"/>
  <dataValidations count="1">
    <dataValidation type="list" allowBlank="1" showInputMessage="1" showErrorMessage="1" sqref="F17">
      <formula1>спГруппа</formula1>
    </dataValidation>
  </dataValidations>
  <pageMargins left="0.39370078740157483" right="0.39370078740157483" top="0.19685039370078741" bottom="0.19685039370078741" header="0" footer="0"/>
  <pageSetup paperSize="9" scale="40" fitToHeight="25" orientation="landscape" r:id="rId1"/>
  <headerFooter>
    <oddHeader>&amp;C&amp;P</oddHeader>
  </headerFooter>
  <rowBreaks count="2" manualBreakCount="2"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2025-08-25T12:56:56Z</dcterms:modified>
</cp:coreProperties>
</file>